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sharedStrings.xml" ContentType="application/vnd.openxmlformats-officedocument.spreadsheetml.sharedStrings+xml"/>
  <Override PartName="/xl/media/image41.jpeg" ContentType="image/jpeg"/>
  <Override PartName="/xl/media/image42.jpeg" ContentType="image/jpeg"/>
  <Override PartName="/xl/media/image43.jpeg" ContentType="image/jpeg"/>
  <Override PartName="/xl/media/image44.jpeg" ContentType="image/jpeg"/>
  <Override PartName="/xl/media/image45.jpeg" ContentType="image/jpe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1 MOD" sheetId="1" state="visible" r:id="rId2"/>
    <sheet name="2 MOD" sheetId="2" state="visible" r:id="rId3"/>
    <sheet name="3 MOD" sheetId="3" state="visible" r:id="rId4"/>
    <sheet name="4 MOD" sheetId="4" state="visible" r:id="rId5"/>
    <sheet name="Quadro Resumo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<sst xmlns="http://schemas.openxmlformats.org/spreadsheetml/2006/main" count="472" uniqueCount="179">
  <si>
    <t xml:space="preserve">INSTITUTO FEDERAL DE EDUCAÇÃO, CIÊNCIA E TECNOLOGIA DE SÃO PAULO</t>
  </si>
  <si>
    <t xml:space="preserve">CÂMPUS (nome do câmpus)</t>
  </si>
  <si>
    <t xml:space="preserve">CURSOS  (descrever as modalidades de curso referentes a este calendário) </t>
  </si>
  <si>
    <t xml:space="preserve">(cursos anuais ou semestrais)</t>
  </si>
  <si>
    <t xml:space="preserve">1º SEMESTRE</t>
  </si>
  <si>
    <t xml:space="preserve">JANEIRO</t>
  </si>
  <si>
    <t xml:space="preserve">DOM.</t>
  </si>
  <si>
    <t xml:space="preserve">2a</t>
  </si>
  <si>
    <t xml:space="preserve">3a</t>
  </si>
  <si>
    <t xml:space="preserve">4a</t>
  </si>
  <si>
    <t xml:space="preserve">5a</t>
  </si>
  <si>
    <t xml:space="preserve">6a</t>
  </si>
  <si>
    <t xml:space="preserve">SAB.</t>
  </si>
  <si>
    <t xml:space="preserve">ATIVIDADES / EVENTOS</t>
  </si>
  <si>
    <t xml:space="preserve">01- Dia mundial da paz / Confraternização Universal- Lei Federal nº 10.607, de 19/12/2002 (feriado federal)</t>
  </si>
  <si>
    <t xml:space="preserve">03 a 31 - Férias docentes e discentes (30 dias corridos) - Portaria nº 2.791, de 8 de dezembro de 2010</t>
  </si>
  <si>
    <t xml:space="preserve">17 a 21 - Período de Rematrícula via SUAP</t>
  </si>
  <si>
    <t xml:space="preserve">25 - Aniversário da Cidade de São Paulo - Lei nº 14.485 de 19 de julho de 2007 (feriado municipal)</t>
  </si>
  <si>
    <t xml:space="preserve"> - Matrícula dos alunos ingressantes - 1° chamada</t>
  </si>
  <si>
    <t xml:space="preserve">DIAS</t>
  </si>
  <si>
    <t xml:space="preserve">ACUMULADO</t>
  </si>
  <si>
    <t xml:space="preserve">DIAS LETIVOS NO MÊS                                                                                            </t>
  </si>
  <si>
    <t xml:space="preserve">DIAS LETIVOS ACUMULADOS NO MÓDULO</t>
  </si>
  <si>
    <t xml:space="preserve">DIAS LETIVOS ACUMULADOS NO SEMESTRE                                          </t>
  </si>
  <si>
    <t xml:space="preserve">DIAS LETIVOS ACUMULADOS NO ANO</t>
  </si>
  <si>
    <t xml:space="preserve">01 - Férias docentes e discentes (30 dias corridos) - Portaria nº 2.791, de 8 de dezembro de 2010</t>
  </si>
  <si>
    <t xml:space="preserve">FEVEREIRO</t>
  </si>
  <si>
    <t xml:space="preserve">02 e 03 - Planejamento Pedagógico e Reuniões Administrativas</t>
  </si>
  <si>
    <t xml:space="preserve">04 - Início das aulas / Recepção dos alunos/Início do 1º Módulo</t>
  </si>
  <si>
    <t xml:space="preserve">04 - Início do prazo de Solicitação de Aproveitamento de Estudos e Extraordinário Aproveitamento de Estudos</t>
  </si>
  <si>
    <t xml:space="preserve">04 a 11 - Período de divulgação e matrícula em disciplinas optativas</t>
  </si>
  <si>
    <t xml:space="preserve">04 - Início do prazo de Solicitação do Trancamento de Matrícula</t>
  </si>
  <si>
    <t xml:space="preserve">04 - Início do prazo de solicitação de ajuste de matrícula em disciplina (dependências)</t>
  </si>
  <si>
    <t xml:space="preserve">09 - Término do prazo para solicitação de retificação de notas e faltas do 4° módulo de 2021</t>
  </si>
  <si>
    <t xml:space="preserve">14 - Reunião NAPNE</t>
  </si>
  <si>
    <t xml:space="preserve">24 - Reunião CONCAM</t>
  </si>
  <si>
    <t xml:space="preserve">ACUMULADO </t>
  </si>
  <si>
    <t xml:space="preserve">26 e 28/02 - Recesso </t>
  </si>
  <si>
    <t xml:space="preserve">25- Prazo final para envio dos Planos de Ensino via SUAP</t>
  </si>
  <si>
    <t xml:space="preserve">MARÇO</t>
  </si>
  <si>
    <t xml:space="preserve">01 - Carnaval </t>
  </si>
  <si>
    <t xml:space="preserve">02 - Cinzas</t>
  </si>
  <si>
    <t xml:space="preserve">04 - Prazo final para conclusão dos processos de cancelamento compulsório de matrícula</t>
  </si>
  <si>
    <t xml:space="preserve">08 - Dia Internacional da Mulher</t>
  </si>
  <si>
    <t xml:space="preserve">19 - Sábado letivo - reposição de uma quinta-feira</t>
  </si>
  <si>
    <t xml:space="preserve">21 - Dia Internacional Contra a Discriminação Racial</t>
  </si>
  <si>
    <t xml:space="preserve"> - Reunião Formação Pedagógica</t>
  </si>
  <si>
    <t xml:space="preserve">11 - Reunião NAPNE</t>
  </si>
  <si>
    <t xml:space="preserve">15 – Paixão de Cristo - Lei Federal nº 9.093, de 12/09/1995 (feriado federal). </t>
  </si>
  <si>
    <t xml:space="preserve">ABRIL</t>
  </si>
  <si>
    <t xml:space="preserve">17 - Páscoa</t>
  </si>
  <si>
    <t xml:space="preserve">21 – Tiradentes - Lei Federal nº 10.607, de 19/12/2002 (feriado federal)</t>
  </si>
  <si>
    <t xml:space="preserve">22 - Recesso Acadêmico</t>
  </si>
  <si>
    <t xml:space="preserve">19- Término do 1º Módulo</t>
  </si>
  <si>
    <t xml:space="preserve">20 - Reavaliação</t>
  </si>
  <si>
    <t xml:space="preserve">20 - Término do prazo para registro de notas e faltas do 1° Módulo no Sistema Acadêmico pelos docentes</t>
  </si>
  <si>
    <t xml:space="preserve">25 - Conselho Deliberativo 1º Módulo</t>
  </si>
  <si>
    <t xml:space="preserve">25 - Rematrícula - 2º módulo</t>
  </si>
  <si>
    <t xml:space="preserve">LEGENDA</t>
  </si>
  <si>
    <t xml:space="preserve"> Dias letivos</t>
  </si>
  <si>
    <t xml:space="preserve">Outros eventos</t>
  </si>
  <si>
    <t xml:space="preserve"> Feriados e recessos</t>
  </si>
  <si>
    <t xml:space="preserve"> Férias docentes e discentes </t>
  </si>
  <si>
    <t xml:space="preserve">Assinatura</t>
  </si>
  <si>
    <t xml:space="preserve">Diretor(a)-Geral do Câmpus</t>
  </si>
  <si>
    <r>
      <rPr>
        <sz val="11"/>
        <color rgb="FF000000"/>
        <rFont val="Calibri"/>
        <family val="2"/>
        <charset val="1"/>
      </rPr>
      <t xml:space="preserve">Identificação do câmpus: nome, endereço, telefone e </t>
    </r>
    <r>
      <rPr>
        <i val="true"/>
        <sz val="11"/>
        <color rgb="FF000000"/>
        <rFont val="Calibri"/>
        <family val="2"/>
        <charset val="1"/>
      </rPr>
      <t xml:space="preserve">e-mail </t>
    </r>
    <r>
      <rPr>
        <sz val="11"/>
        <color rgb="FF000000"/>
        <rFont val="Calibri"/>
        <family val="2"/>
        <charset val="1"/>
      </rPr>
      <t xml:space="preserve">para contato</t>
    </r>
  </si>
  <si>
    <t xml:space="preserve">26 - Início do 2º Módulo</t>
  </si>
  <si>
    <t xml:space="preserve">27 - Término do prazo para solicitação de retificação de notas e faltas do 1° Módulo pelos discentes</t>
  </si>
  <si>
    <t xml:space="preserve"> 28- Reunião CONCAM</t>
  </si>
  <si>
    <t xml:space="preserve"> 29 - Término do prazo de solicitação de Aproveitamento de Estudos</t>
  </si>
  <si>
    <t xml:space="preserve"> 29 - Término do prazo de solicitação de Extraordinário Aproveitamento de Estudos</t>
  </si>
  <si>
    <t xml:space="preserve"> 29 - Término do prazo de solicitação de Cancelamento de disciplina</t>
  </si>
  <si>
    <t xml:space="preserve">MAIO</t>
  </si>
  <si>
    <t xml:space="preserve">01 - Dia do Trabalho/Dia do Trabalhador - Lei Federal nº 10.607,de 19/12/2002  (feriado federal)</t>
  </si>
  <si>
    <t xml:space="preserve">14 - sábado letivo</t>
  </si>
  <si>
    <t xml:space="preserve">09 - Reunião NAPNE</t>
  </si>
  <si>
    <t xml:space="preserve">26 - Reunião Concam</t>
  </si>
  <si>
    <t xml:space="preserve"> Reunião Formação Pedagógica</t>
  </si>
  <si>
    <t xml:space="preserve">JUNHO</t>
  </si>
  <si>
    <r>
      <rPr>
        <sz val="8"/>
        <rFont val="Arial"/>
        <family val="2"/>
        <charset val="1"/>
      </rPr>
      <t xml:space="preserve">16- </t>
    </r>
    <r>
      <rPr>
        <i val="true"/>
        <sz val="8"/>
        <rFont val="Arial"/>
        <family val="2"/>
        <charset val="1"/>
      </rPr>
      <t xml:space="preserve">Corpus Christi</t>
    </r>
    <r>
      <rPr>
        <sz val="8"/>
        <rFont val="Arial"/>
        <family val="2"/>
        <charset val="1"/>
      </rPr>
      <t xml:space="preserve"> (Feriado Nacional)</t>
    </r>
  </si>
  <si>
    <t xml:space="preserve">17- Recesso Acadêmico </t>
  </si>
  <si>
    <t xml:space="preserve">13 - Reunião NAPNE</t>
  </si>
  <si>
    <t xml:space="preserve">23 - Reunião Concam</t>
  </si>
  <si>
    <t xml:space="preserve">JULHO</t>
  </si>
  <si>
    <t xml:space="preserve">5 - IV EAP - Encontro de Administração Pública - Dia do administrador público</t>
  </si>
  <si>
    <t xml:space="preserve">05 - Término do 2º Módulo</t>
  </si>
  <si>
    <t xml:space="preserve">06 - Reavaliação</t>
  </si>
  <si>
    <t xml:space="preserve">06 - Término do prazo para registro de notas e faltas do 2º Bimestre no Sistema Acadêmico pelos docentes</t>
  </si>
  <si>
    <t xml:space="preserve">7 e 8 - Conselho deliberativo</t>
  </si>
  <si>
    <t xml:space="preserve">09 - Revolução/Movimento Constitucionalista de 1932 -  LeI Estadual nº 9.497, de 05/03/1997 (Feriado Estadual)</t>
  </si>
  <si>
    <t xml:space="preserve">11 a 25 - Férias docentes e discentes (15 dias corridos) - Portaria nº2.791, de 8 de dezembro de 2010</t>
  </si>
  <si>
    <t xml:space="preserve">2º SEMESTRE</t>
  </si>
  <si>
    <t xml:space="preserve">01 a 08 - Primeiro Semestre</t>
  </si>
  <si>
    <t xml:space="preserve">09 - Revolução /Movimento Constitucionalista de 1932 - LeI Estadual nº 9.497, de 05/03/1997 (Feriado Estadual)</t>
  </si>
  <si>
    <t xml:space="preserve">11 a 25 - Férias Docentes e Discentes (15 dias corridos) - Portaria nº 2.791, de 08 de dezembro de 2010</t>
  </si>
  <si>
    <t xml:space="preserve">18-22 - Rematrícula 3º módulo</t>
  </si>
  <si>
    <t xml:space="preserve">26 - Replanejamento pedagógico e reuniões administrativas</t>
  </si>
  <si>
    <t xml:space="preserve">27 - Retorno às aulas / Início do 3º módulo</t>
  </si>
  <si>
    <t xml:space="preserve">29 - Término do prazo para solicitação de retificação de notas e faltas do 2° Módulo pelos discentes</t>
  </si>
  <si>
    <t xml:space="preserve">AGOSTO</t>
  </si>
  <si>
    <t xml:space="preserve">08 - Aniversário do Câmpus</t>
  </si>
  <si>
    <t xml:space="preserve"> 25 - Reunião Concam</t>
  </si>
  <si>
    <t xml:space="preserve">SETEMBRO</t>
  </si>
  <si>
    <t xml:space="preserve">07– Independência do Brasil - Lei Federal nº 10.607, de 19/12/2002 (feriado federal)</t>
  </si>
  <si>
    <t xml:space="preserve">9 - II ADM Day - Dia do administrador</t>
  </si>
  <si>
    <t xml:space="preserve">10 - Dia Mundial da Prevenção ao Suicídio</t>
  </si>
  <si>
    <t xml:space="preserve">10 - Sábado letivo </t>
  </si>
  <si>
    <t xml:space="preserve">23- Reunião Concam</t>
  </si>
  <si>
    <t xml:space="preserve">23 - Atividades alusivas ao aniversário do IFSP</t>
  </si>
  <si>
    <t xml:space="preserve">29 - Reunião Formação Pedagógica</t>
  </si>
  <si>
    <t xml:space="preserve">OUTUBRO</t>
  </si>
  <si>
    <t xml:space="preserve">04 - Término do 3º Módulo</t>
  </si>
  <si>
    <t xml:space="preserve">05 - Término do prazo para registro de notas e faltas do 3º Módulo no Sistema Acadêmico pelos docentes</t>
  </si>
  <si>
    <t xml:space="preserve">05 - Reavaliação do 3º módulo</t>
  </si>
  <si>
    <t xml:space="preserve">06- Conselho Deliberativo do 3º módulo</t>
  </si>
  <si>
    <t xml:space="preserve">12 - Nossa Senhora Aparecida - Lei Federal nº 6.802, de 30/06/1980 (feriado federal)</t>
  </si>
  <si>
    <t xml:space="preserve">15 - Dia do Professor – Feriado escolar - Decreto Federal nº 52.682, de 14/10/1963</t>
  </si>
  <si>
    <t xml:space="preserve">28 - Dia do Servidor Público – art. 236 da Lei nº 8.112, de 11/12/1990 / (feriado federal / ponto facultativo)</t>
  </si>
  <si>
    <t xml:space="preserve">Identificação do câmpus: nome, endereço, telefone e e-mail para contato</t>
  </si>
  <si>
    <t xml:space="preserve">07 - Início do 4º Módulo</t>
  </si>
  <si>
    <t xml:space="preserve">10 - Término do prazo para solicitação de retificação de notas e faltas do 3° Bimestre pelos discentes</t>
  </si>
  <si>
    <t xml:space="preserve">10 - Reunião NAPNE</t>
  </si>
  <si>
    <t xml:space="preserve">16 - Dia de ação Mundial da Alimentação</t>
  </si>
  <si>
    <t xml:space="preserve">25 a 27/10 - Semana Nacional de Ciência e Tecnologia (SNCT)</t>
  </si>
  <si>
    <t xml:space="preserve">27 - Reunião Concam</t>
  </si>
  <si>
    <t xml:space="preserve">NOVEMBRO</t>
  </si>
  <si>
    <t xml:space="preserve">02 - Finados - Lei Federal nº 10.607, de 19/12/2002 (feriado federal)</t>
  </si>
  <si>
    <t xml:space="preserve">21- Reunião NAPNE</t>
  </si>
  <si>
    <t xml:space="preserve">14 - Recesso</t>
  </si>
  <si>
    <t xml:space="preserve">15 - Proclamação da República- Lei Federal nº 10.607, de 19/12/2002 (feriado federal)</t>
  </si>
  <si>
    <t xml:space="preserve">19 - Sábado letivo </t>
  </si>
  <si>
    <t xml:space="preserve">24 - Reunião Concam</t>
  </si>
  <si>
    <t xml:space="preserve">20 - Dia Nacional da Consciência Negra (feriado municipal antecipado)</t>
  </si>
  <si>
    <t xml:space="preserve">DEZEMBRO</t>
  </si>
  <si>
    <t xml:space="preserve">16 - Encerramento do 4º Módulo</t>
  </si>
  <si>
    <t xml:space="preserve">16 - Término do prazo para registro de notas e faltas do 4º Bimestre no Sistema Acadêmico pelos docentes</t>
  </si>
  <si>
    <t xml:space="preserve">19 a 20  - Período para Reavaliação</t>
  </si>
  <si>
    <t xml:space="preserve">21 e 22 - Conselhos de Classe Deliberativos - 4º módulo</t>
  </si>
  <si>
    <t xml:space="preserve">22 - Término do prazo para registro de notas e faltas do Período Letivo no Sistema Acadêmico</t>
  </si>
  <si>
    <t xml:space="preserve">22 - Encerramento do ano letivo de 2022</t>
  </si>
  <si>
    <t xml:space="preserve">23 a 31 - Recesso escolar e administrativo</t>
  </si>
  <si>
    <t xml:space="preserve">25 - Natal - Lei Federal nº 10.607, de 19/12/2002 (feriado federal)</t>
  </si>
  <si>
    <t xml:space="preserve">QUADRO RESUMO</t>
  </si>
  <si>
    <t xml:space="preserve">DIAS DA SEMANA - 1º módulo</t>
  </si>
  <si>
    <t xml:space="preserve">MESES</t>
  </si>
  <si>
    <t xml:space="preserve">DOM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</si>
  <si>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</si>
  <si>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</si>
  <si>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</si>
  <si>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</si>
  <si>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</si>
  <si>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SAB</t>
  </si>
  <si>
    <t xml:space="preserve"> DIAS LETIVOS</t>
  </si>
  <si>
    <t xml:space="preserve">JAN</t>
  </si>
  <si>
    <t xml:space="preserve">FEV</t>
  </si>
  <si>
    <t xml:space="preserve">MAR</t>
  </si>
  <si>
    <t xml:space="preserve">ABR</t>
  </si>
  <si>
    <t xml:space="preserve">TOTAL</t>
  </si>
  <si>
    <t xml:space="preserve">DIAS DA SEMANA – 2º módulo</t>
  </si>
  <si>
    <t xml:space="preserve">MAI</t>
  </si>
  <si>
    <t xml:space="preserve">JUN</t>
  </si>
  <si>
    <t xml:space="preserve">JUL</t>
  </si>
  <si>
    <t xml:space="preserve">DIAS DA SEMANA - 3º módulo</t>
  </si>
  <si>
    <t xml:space="preserve">AGO</t>
  </si>
  <si>
    <t xml:space="preserve">SET</t>
  </si>
  <si>
    <t xml:space="preserve">OUT</t>
  </si>
  <si>
    <t xml:space="preserve">DIAS DA SEMANA - 4º módulo</t>
  </si>
  <si>
    <t xml:space="preserve">NOV</t>
  </si>
  <si>
    <t xml:space="preserve">DEZ</t>
  </si>
  <si>
    <t xml:space="preserve">Dias Letivos</t>
  </si>
  <si>
    <t xml:space="preserve">1º módulo</t>
  </si>
  <si>
    <t xml:space="preserve">2º módulo</t>
  </si>
  <si>
    <t xml:space="preserve">3º módulo</t>
  </si>
  <si>
    <t xml:space="preserve">4º módulo</t>
  </si>
  <si>
    <t xml:space="preserve">Total Geral</t>
  </si>
  <si>
    <t xml:space="preserve">1º semestre</t>
  </si>
  <si>
    <t xml:space="preserve">2º semestre</t>
  </si>
  <si>
    <t xml:space="preserve">(identificação do câmpus, endereço, site, telefone para contato)</t>
  </si>
  <si>
    <t xml:space="preserve">Assinatura do(a) Diretor(a)-Geral do Câmpus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</si>
</sst>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3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2"/>
      <color rgb="FF77933C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FF0000"/>
      <name val="Chicago"/>
      <family val="0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Calibri"/>
      <family val="2"/>
      <charset val="1"/>
    </font>
    <font>
      <sz val="7"/>
      <name val="Arial"/>
      <family val="2"/>
      <charset val="1"/>
    </font>
    <font>
      <sz val="8"/>
      <color rgb="FF000000"/>
      <name val="Calibri"/>
      <family val="2"/>
      <charset val="1"/>
    </font>
    <font>
      <b val="true"/>
      <sz val="9"/>
      <name val="Arial"/>
      <family val="2"/>
      <charset val="1"/>
    </font>
    <font>
      <i val="true"/>
      <sz val="11"/>
      <color rgb="FF000000"/>
      <name val="Calibri"/>
      <family val="2"/>
      <charset val="1"/>
    </font>
    <font>
      <b val="true"/>
      <sz val="24"/>
      <color rgb="FF000000"/>
      <name val="Calibri"/>
      <family val="0"/>
    </font>
    <font>
      <b val="true"/>
      <sz val="24"/>
      <color rgb="FFC00000"/>
      <name val="Calibri"/>
      <family val="0"/>
    </font>
    <font>
      <sz val="24"/>
      <color rgb="FFC00000"/>
      <name val="Calibri"/>
      <family val="0"/>
    </font>
    <font>
      <sz val="8"/>
      <name val="Arial"/>
      <family val="2"/>
    </font>
    <font>
      <sz val="10"/>
      <color rgb="FF000000"/>
      <name val="arial7"/>
      <family val="0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i val="true"/>
      <sz val="8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i val="true"/>
      <sz val="10"/>
      <color rgb="FFFF0000"/>
      <name val="Arial"/>
      <family val="2"/>
      <charset val="1"/>
    </font>
    <font>
      <b val="true"/>
      <sz val="26"/>
      <color rgb="FFFF0000"/>
      <name val="Arial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Arial"/>
      <family val="2"/>
    </font>
    <font>
      <b val="true"/>
      <sz val="10"/>
      <color rgb="FF000000"/>
      <name val="Calibri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D99694"/>
        <bgColor rgb="FFFF99CC"/>
      </patternFill>
    </fill>
    <fill>
      <patternFill patternType="solid">
        <fgColor rgb="FFBFBFBF"/>
        <bgColor rgb="FFB2B2B2"/>
      </patternFill>
    </fill>
    <fill>
      <patternFill patternType="solid">
        <fgColor rgb="FF0070C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B2B2B2"/>
        <bgColor rgb="FFBFBFBF"/>
      </patternFill>
    </fill>
    <fill>
      <patternFill patternType="solid">
        <fgColor rgb="FFD7E4BD"/>
        <bgColor rgb="FFDCE6F2"/>
      </patternFill>
    </fill>
    <fill>
      <patternFill patternType="solid">
        <fgColor rgb="FFF2F2F2"/>
        <bgColor rgb="FFDBEEF4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1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9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1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8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5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general" vertical="bottom" textRotation="0" wrapText="false" indent="0" shrinkToFit="true"/>
      <protection locked="true" hidden="false"/>
    </xf>
    <xf numFmtId="164" fontId="11" fillId="11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3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9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9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2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0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77933C"/>
      <rgbColor rgb="FF800080"/>
      <rgbColor rgb="FF008080"/>
      <rgbColor rgb="FFBFBFBF"/>
      <rgbColor rgb="FF808080"/>
      <rgbColor rgb="FF9999FF"/>
      <rgbColor rgb="FF993366"/>
      <rgbColor rgb="FFFFFFCC"/>
      <rgbColor rgb="FFDBEEF4"/>
      <rgbColor rgb="FF660066"/>
      <rgbColor rgb="FFD99694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99CCFF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41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42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43.jpe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4.jpe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45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5119920</xdr:colOff>
      <xdr:row>0</xdr:row>
      <xdr:rowOff>3344400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0" y="0"/>
          <a:ext cx="8844480" cy="33444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5</xdr:col>
      <xdr:colOff>228600</xdr:colOff>
      <xdr:row>0</xdr:row>
      <xdr:rowOff>1352520</xdr:rowOff>
    </xdr:from>
    <xdr:to>
      <xdr:col>10</xdr:col>
      <xdr:colOff>3271680</xdr:colOff>
      <xdr:row>0</xdr:row>
      <xdr:rowOff>1935000</xdr:rowOff>
    </xdr:to>
    <xdr:sp>
      <xdr:nvSpPr>
        <xdr:cNvPr id="1" name="CaixaDeTexto 2"/>
        <xdr:cNvSpPr/>
      </xdr:nvSpPr>
      <xdr:spPr>
        <a:xfrm>
          <a:off x="2292840" y="1352520"/>
          <a:ext cx="4703400" cy="5824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pt-BR" sz="2400" spc="-1" strike="noStrike">
              <a:solidFill>
                <a:srgbClr val="000000"/>
              </a:solidFill>
              <a:latin typeface="Calibri"/>
            </a:rPr>
            <a:t>CALENDÁRIO ACADÊMICO </a:t>
          </a:r>
          <a:r>
            <a:rPr b="1" lang="pt-BR" sz="2400" spc="-1" strike="noStrike">
              <a:solidFill>
                <a:srgbClr val="c00000"/>
              </a:solidFill>
              <a:latin typeface="Calibri"/>
            </a:rPr>
            <a:t>2022</a:t>
          </a:r>
          <a:r>
            <a:rPr b="0" lang="pt-BR" sz="2400" spc="-1" strike="noStrike">
              <a:solidFill>
                <a:srgbClr val="c00000"/>
              </a:solidFill>
              <a:latin typeface="Calibri"/>
            </a:rPr>
            <a:t> </a:t>
          </a:r>
          <a:endParaRPr b="0" lang="pt-BR" sz="24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</xdr:colOff>
      <xdr:row>0</xdr:row>
      <xdr:rowOff>0</xdr:rowOff>
    </xdr:from>
    <xdr:to>
      <xdr:col>10</xdr:col>
      <xdr:colOff>4896000</xdr:colOff>
      <xdr:row>19</xdr:row>
      <xdr:rowOff>14760</xdr:rowOff>
    </xdr:to>
    <xdr:pic>
      <xdr:nvPicPr>
        <xdr:cNvPr id="2" name="Imagem 1_0" descr=""/>
        <xdr:cNvPicPr/>
      </xdr:nvPicPr>
      <xdr:blipFill>
        <a:blip r:embed="rId1"/>
        <a:stretch/>
      </xdr:blipFill>
      <xdr:spPr>
        <a:xfrm>
          <a:off x="360" y="0"/>
          <a:ext cx="8841240" cy="33444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6</xdr:col>
      <xdr:colOff>140400</xdr:colOff>
      <xdr:row>8</xdr:row>
      <xdr:rowOff>4320</xdr:rowOff>
    </xdr:from>
    <xdr:to>
      <xdr:col>10</xdr:col>
      <xdr:colOff>3512160</xdr:colOff>
      <xdr:row>11</xdr:row>
      <xdr:rowOff>60840</xdr:rowOff>
    </xdr:to>
    <xdr:sp>
      <xdr:nvSpPr>
        <xdr:cNvPr id="3" name="CaixaDeTexto 2_0"/>
        <xdr:cNvSpPr/>
      </xdr:nvSpPr>
      <xdr:spPr>
        <a:xfrm>
          <a:off x="2755080" y="1406160"/>
          <a:ext cx="4702680" cy="5824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pt-BR" sz="2400" spc="-1" strike="noStrike">
              <a:solidFill>
                <a:srgbClr val="000000"/>
              </a:solidFill>
              <a:latin typeface="Calibri"/>
            </a:rPr>
            <a:t>CALENDÁRIO ACADÊMICO </a:t>
          </a:r>
          <a:r>
            <a:rPr b="1" lang="pt-BR" sz="2400" spc="-1" strike="noStrike">
              <a:solidFill>
                <a:srgbClr val="c00000"/>
              </a:solidFill>
              <a:latin typeface="Calibri"/>
            </a:rPr>
            <a:t>2022</a:t>
          </a:r>
          <a:r>
            <a:rPr b="0" lang="pt-BR" sz="2400" spc="-1" strike="noStrike">
              <a:solidFill>
                <a:srgbClr val="c00000"/>
              </a:solidFill>
              <a:latin typeface="Calibri"/>
            </a:rPr>
            <a:t> </a:t>
          </a:r>
          <a:endParaRPr b="0" lang="pt-BR" sz="2400" spc="-1" strike="noStrike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4979880</xdr:colOff>
      <xdr:row>1</xdr:row>
      <xdr:rowOff>10800</xdr:rowOff>
    </xdr:to>
    <xdr:pic>
      <xdr:nvPicPr>
        <xdr:cNvPr id="4" name="Imagem 2" descr=""/>
        <xdr:cNvPicPr/>
      </xdr:nvPicPr>
      <xdr:blipFill>
        <a:blip r:embed="rId1"/>
        <a:stretch/>
      </xdr:blipFill>
      <xdr:spPr>
        <a:xfrm>
          <a:off x="0" y="0"/>
          <a:ext cx="8914680" cy="33444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6</xdr:col>
      <xdr:colOff>61200</xdr:colOff>
      <xdr:row>0</xdr:row>
      <xdr:rowOff>1347120</xdr:rowOff>
    </xdr:from>
    <xdr:to>
      <xdr:col>10</xdr:col>
      <xdr:colOff>3439800</xdr:colOff>
      <xdr:row>0</xdr:row>
      <xdr:rowOff>1929600</xdr:rowOff>
    </xdr:to>
    <xdr:sp>
      <xdr:nvSpPr>
        <xdr:cNvPr id="5" name="CaixaDeTexto 3"/>
        <xdr:cNvSpPr/>
      </xdr:nvSpPr>
      <xdr:spPr>
        <a:xfrm>
          <a:off x="2667600" y="1347120"/>
          <a:ext cx="4707000" cy="5824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pt-BR" sz="2400" spc="-1" strike="noStrike">
              <a:solidFill>
                <a:srgbClr val="000000"/>
              </a:solidFill>
              <a:latin typeface="Calibri"/>
            </a:rPr>
            <a:t>CALENDÁRIO ACADÊMICO </a:t>
          </a:r>
          <a:r>
            <a:rPr b="1" lang="pt-BR" sz="2400" spc="-1" strike="noStrike">
              <a:solidFill>
                <a:srgbClr val="c00000"/>
              </a:solidFill>
              <a:latin typeface="Calibri"/>
            </a:rPr>
            <a:t>2022</a:t>
          </a:r>
          <a:r>
            <a:rPr b="0" lang="pt-BR" sz="2400" spc="-1" strike="noStrike">
              <a:solidFill>
                <a:srgbClr val="c00000"/>
              </a:solidFill>
              <a:latin typeface="Calibri"/>
            </a:rPr>
            <a:t> </a:t>
          </a:r>
          <a:endParaRPr b="0" lang="pt-BR" sz="2400" spc="-1" strike="noStrike"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10</xdr:col>
      <xdr:colOff>4979880</xdr:colOff>
      <xdr:row>1</xdr:row>
      <xdr:rowOff>10800</xdr:rowOff>
    </xdr:to>
    <xdr:pic>
      <xdr:nvPicPr>
        <xdr:cNvPr id="6" name="Imagem 2" descr=""/>
        <xdr:cNvPicPr/>
      </xdr:nvPicPr>
      <xdr:blipFill>
        <a:blip r:embed="rId1"/>
        <a:stretch/>
      </xdr:blipFill>
      <xdr:spPr>
        <a:xfrm>
          <a:off x="0" y="0"/>
          <a:ext cx="8914680" cy="33444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6</xdr:col>
      <xdr:colOff>61200</xdr:colOff>
      <xdr:row>0</xdr:row>
      <xdr:rowOff>1347120</xdr:rowOff>
    </xdr:from>
    <xdr:to>
      <xdr:col>10</xdr:col>
      <xdr:colOff>3439800</xdr:colOff>
      <xdr:row>0</xdr:row>
      <xdr:rowOff>1929600</xdr:rowOff>
    </xdr:to>
    <xdr:sp>
      <xdr:nvSpPr>
        <xdr:cNvPr id="7" name="CaixaDeTexto 3"/>
        <xdr:cNvSpPr/>
      </xdr:nvSpPr>
      <xdr:spPr>
        <a:xfrm>
          <a:off x="2667600" y="1347120"/>
          <a:ext cx="4707000" cy="5824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pt-BR" sz="2400" spc="-1" strike="noStrike">
              <a:solidFill>
                <a:srgbClr val="000000"/>
              </a:solidFill>
              <a:latin typeface="Calibri"/>
            </a:rPr>
            <a:t>CALENDÁRIO ACADÊMICO </a:t>
          </a:r>
          <a:r>
            <a:rPr b="1" lang="pt-BR" sz="2400" spc="-1" strike="noStrike">
              <a:solidFill>
                <a:srgbClr val="c00000"/>
              </a:solidFill>
              <a:latin typeface="Calibri"/>
            </a:rPr>
            <a:t>2022</a:t>
          </a:r>
          <a:r>
            <a:rPr b="0" lang="pt-BR" sz="2400" spc="-1" strike="noStrike">
              <a:solidFill>
                <a:srgbClr val="c00000"/>
              </a:solidFill>
              <a:latin typeface="Calibri"/>
            </a:rPr>
            <a:t> </a:t>
          </a:r>
          <a:endParaRPr b="0" lang="pt-BR" sz="2400" spc="-1" strike="noStrike"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47520</xdr:colOff>
      <xdr:row>0</xdr:row>
      <xdr:rowOff>0</xdr:rowOff>
    </xdr:from>
    <xdr:to>
      <xdr:col>14</xdr:col>
      <xdr:colOff>26640</xdr:colOff>
      <xdr:row>1</xdr:row>
      <xdr:rowOff>17280</xdr:rowOff>
    </xdr:to>
    <xdr:pic>
      <xdr:nvPicPr>
        <xdr:cNvPr id="8" name="Imagem 2" descr=""/>
        <xdr:cNvPicPr/>
      </xdr:nvPicPr>
      <xdr:blipFill>
        <a:blip r:embed="rId1"/>
        <a:stretch/>
      </xdr:blipFill>
      <xdr:spPr>
        <a:xfrm>
          <a:off x="47520" y="0"/>
          <a:ext cx="8794800" cy="34556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4</xdr:col>
      <xdr:colOff>200160</xdr:colOff>
      <xdr:row>0</xdr:row>
      <xdr:rowOff>1438200</xdr:rowOff>
    </xdr:from>
    <xdr:to>
      <xdr:col>11</xdr:col>
      <xdr:colOff>219600</xdr:colOff>
      <xdr:row>0</xdr:row>
      <xdr:rowOff>2020680</xdr:rowOff>
    </xdr:to>
    <xdr:sp>
      <xdr:nvSpPr>
        <xdr:cNvPr id="9" name="CaixaDeTexto 3"/>
        <xdr:cNvSpPr/>
      </xdr:nvSpPr>
      <xdr:spPr>
        <a:xfrm>
          <a:off x="2862360" y="1438200"/>
          <a:ext cx="4326840" cy="5824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 algn="ctr">
            <a:lnSpc>
              <a:spcPct val="100000"/>
            </a:lnSpc>
          </a:pPr>
          <a:r>
            <a:rPr b="1" lang="pt-BR" sz="2400" spc="-1" strike="noStrike">
              <a:solidFill>
                <a:srgbClr val="000000"/>
              </a:solidFill>
              <a:latin typeface="Calibri"/>
            </a:rPr>
            <a:t>CALENDÁRIO ACADÊMICO </a:t>
          </a:r>
          <a:r>
            <a:rPr b="1" lang="pt-BR" sz="2400" spc="-1" strike="noStrike">
              <a:solidFill>
                <a:srgbClr val="c00000"/>
              </a:solidFill>
              <a:latin typeface="Calibri"/>
            </a:rPr>
            <a:t>2020</a:t>
          </a:r>
          <a:endParaRPr b="0" lang="pt-BR" sz="24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8" colorId="64" zoomScale="110" zoomScaleNormal="110" zoomScalePageLayoutView="100" workbookViewId="0">
      <selection pane="topLeft" activeCell="O46" activeCellId="0" sqref="O46"/>
    </sheetView>
  </sheetViews>
  <sheetFormatPr defaultColWidth="8.73046875" defaultRowHeight="13.8" zeroHeight="false" outlineLevelRow="0" outlineLevelCol="0"/>
  <cols>
    <col collapsed="false" customWidth="true" hidden="false" outlineLevel="0" max="1" min="1" style="0" width="5.43"/>
    <col collapsed="false" customWidth="true" hidden="false" outlineLevel="0" max="3" min="3" style="0" width="5.7"/>
    <col collapsed="false" customWidth="true" hidden="false" outlineLevel="0" max="8" min="4" style="1" width="4.71"/>
    <col collapsed="false" customWidth="true" hidden="false" outlineLevel="0" max="10" min="9" style="0" width="4.71"/>
    <col collapsed="false" customWidth="true" hidden="false" outlineLevel="0" max="11" min="11" style="0" width="84.41"/>
    <col collapsed="false" customWidth="true" hidden="false" outlineLevel="0" max="257" min="257" style="0" width="4.43"/>
    <col collapsed="false" customWidth="true" hidden="false" outlineLevel="0" max="258" min="258" style="0" width="4.29"/>
    <col collapsed="false" customWidth="true" hidden="false" outlineLevel="0" max="259" min="259" style="0" width="5.7"/>
    <col collapsed="false" customWidth="true" hidden="false" outlineLevel="0" max="265" min="260" style="0" width="4.71"/>
    <col collapsed="false" customWidth="true" hidden="false" outlineLevel="0" max="266" min="266" style="0" width="73.28"/>
    <col collapsed="false" customWidth="true" hidden="false" outlineLevel="0" max="267" min="267" style="0" width="89.43"/>
    <col collapsed="false" customWidth="true" hidden="false" outlineLevel="0" max="513" min="513" style="0" width="4.43"/>
    <col collapsed="false" customWidth="true" hidden="false" outlineLevel="0" max="514" min="514" style="0" width="4.29"/>
    <col collapsed="false" customWidth="true" hidden="false" outlineLevel="0" max="515" min="515" style="0" width="5.7"/>
    <col collapsed="false" customWidth="true" hidden="false" outlineLevel="0" max="521" min="516" style="0" width="4.71"/>
    <col collapsed="false" customWidth="true" hidden="false" outlineLevel="0" max="522" min="522" style="0" width="73.28"/>
    <col collapsed="false" customWidth="true" hidden="false" outlineLevel="0" max="523" min="523" style="0" width="89.43"/>
    <col collapsed="false" customWidth="true" hidden="false" outlineLevel="0" max="769" min="769" style="0" width="4.43"/>
    <col collapsed="false" customWidth="true" hidden="false" outlineLevel="0" max="770" min="770" style="0" width="4.29"/>
    <col collapsed="false" customWidth="true" hidden="false" outlineLevel="0" max="771" min="771" style="0" width="5.7"/>
    <col collapsed="false" customWidth="true" hidden="false" outlineLevel="0" max="777" min="772" style="0" width="4.71"/>
    <col collapsed="false" customWidth="true" hidden="false" outlineLevel="0" max="778" min="778" style="0" width="73.28"/>
    <col collapsed="false" customWidth="true" hidden="false" outlineLevel="0" max="779" min="779" style="0" width="89.43"/>
  </cols>
  <sheetData>
    <row r="1" s="3" customFormat="true" ht="267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="3" customFormat="true" ht="13.8" hidden="false" customHeight="fals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3" customFormat="true" ht="13.8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3" customFormat="true" ht="13.8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="3" customFormat="true" ht="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="3" customFormat="true" ht="15" hidden="false" customHeight="false" outlineLevel="0" collapsed="false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="3" customFormat="true" ht="13.8" hidden="false" customHeight="false" outlineLevel="0" collapsed="false">
      <c r="A7" s="6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s="3" customFormat="tru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="3" customFormat="true" ht="13.8" hidden="false" customHeight="false" outlineLevel="0" collapsed="false">
      <c r="A9" s="6"/>
      <c r="B9" s="7"/>
      <c r="C9" s="8" t="s">
        <v>5</v>
      </c>
      <c r="D9" s="8"/>
      <c r="E9" s="8"/>
      <c r="F9" s="7"/>
      <c r="G9" s="7"/>
      <c r="H9" s="7"/>
      <c r="I9" s="7"/>
      <c r="J9" s="7"/>
      <c r="K9" s="7"/>
    </row>
    <row r="10" s="3" customFormat="true" ht="13.8" hidden="false" customHeight="false" outlineLevel="0" collapsed="false">
      <c r="A10" s="6"/>
      <c r="C10" s="9" t="s">
        <v>6</v>
      </c>
      <c r="D10" s="10" t="s">
        <v>7</v>
      </c>
      <c r="E10" s="10" t="s">
        <v>8</v>
      </c>
      <c r="F10" s="10" t="s">
        <v>9</v>
      </c>
      <c r="G10" s="10" t="s">
        <v>10</v>
      </c>
      <c r="H10" s="10" t="s">
        <v>11</v>
      </c>
      <c r="I10" s="11" t="s">
        <v>12</v>
      </c>
      <c r="J10" s="12"/>
      <c r="K10" s="6" t="s">
        <v>13</v>
      </c>
    </row>
    <row r="11" s="3" customFormat="true" ht="15" hidden="false" customHeight="true" outlineLevel="0" collapsed="false">
      <c r="A11" s="6"/>
      <c r="C11" s="13"/>
      <c r="D11" s="14"/>
      <c r="E11" s="14"/>
      <c r="F11" s="14"/>
      <c r="G11" s="14"/>
      <c r="H11" s="14"/>
      <c r="I11" s="15" t="n">
        <v>1</v>
      </c>
      <c r="J11" s="12"/>
      <c r="K11" s="16" t="s">
        <v>14</v>
      </c>
    </row>
    <row r="12" s="3" customFormat="true" ht="13.8" hidden="false" customHeight="false" outlineLevel="0" collapsed="false">
      <c r="A12" s="6"/>
      <c r="C12" s="17" t="n">
        <v>2</v>
      </c>
      <c r="D12" s="18" t="n">
        <v>3</v>
      </c>
      <c r="E12" s="18" t="n">
        <v>4</v>
      </c>
      <c r="F12" s="18" t="n">
        <v>5</v>
      </c>
      <c r="G12" s="18" t="n">
        <v>6</v>
      </c>
      <c r="H12" s="18" t="n">
        <v>7</v>
      </c>
      <c r="I12" s="19" t="n">
        <v>8</v>
      </c>
      <c r="J12" s="12"/>
      <c r="K12" s="20" t="s">
        <v>15</v>
      </c>
    </row>
    <row r="13" s="3" customFormat="true" ht="13.8" hidden="false" customHeight="false" outlineLevel="0" collapsed="false">
      <c r="A13" s="6"/>
      <c r="C13" s="21" t="n">
        <v>9</v>
      </c>
      <c r="D13" s="18" t="n">
        <v>10</v>
      </c>
      <c r="E13" s="18" t="n">
        <v>11</v>
      </c>
      <c r="F13" s="18" t="n">
        <v>12</v>
      </c>
      <c r="G13" s="18" t="n">
        <v>13</v>
      </c>
      <c r="H13" s="18" t="n">
        <v>14</v>
      </c>
      <c r="I13" s="19" t="n">
        <v>15</v>
      </c>
      <c r="J13" s="12"/>
      <c r="K13" s="22" t="s">
        <v>16</v>
      </c>
    </row>
    <row r="14" s="3" customFormat="true" ht="13.8" hidden="false" customHeight="false" outlineLevel="0" collapsed="false">
      <c r="A14" s="6"/>
      <c r="C14" s="21" t="n">
        <v>16</v>
      </c>
      <c r="D14" s="23" t="n">
        <v>17</v>
      </c>
      <c r="E14" s="23" t="n">
        <v>18</v>
      </c>
      <c r="F14" s="23" t="n">
        <v>19</v>
      </c>
      <c r="G14" s="23" t="n">
        <v>20</v>
      </c>
      <c r="H14" s="23" t="n">
        <v>21</v>
      </c>
      <c r="I14" s="19" t="n">
        <v>22</v>
      </c>
      <c r="J14" s="12"/>
      <c r="K14" s="24" t="s">
        <v>17</v>
      </c>
    </row>
    <row r="15" s="3" customFormat="true" ht="13.8" hidden="false" customHeight="false" outlineLevel="0" collapsed="false">
      <c r="A15" s="6"/>
      <c r="C15" s="21" t="n">
        <v>23</v>
      </c>
      <c r="D15" s="18" t="n">
        <v>24</v>
      </c>
      <c r="E15" s="25" t="n">
        <v>25</v>
      </c>
      <c r="F15" s="18" t="n">
        <v>26</v>
      </c>
      <c r="G15" s="18" t="n">
        <v>27</v>
      </c>
      <c r="H15" s="18" t="n">
        <v>28</v>
      </c>
      <c r="I15" s="19" t="n">
        <v>29</v>
      </c>
      <c r="J15" s="12"/>
      <c r="K15" s="26" t="s">
        <v>18</v>
      </c>
    </row>
    <row r="16" s="3" customFormat="true" ht="13.8" hidden="false" customHeight="false" outlineLevel="0" collapsed="false">
      <c r="A16" s="6"/>
      <c r="C16" s="27" t="n">
        <v>30</v>
      </c>
      <c r="D16" s="28" t="n">
        <v>31</v>
      </c>
      <c r="E16" s="29"/>
      <c r="F16" s="30"/>
      <c r="G16" s="30"/>
      <c r="H16" s="30"/>
      <c r="I16" s="31"/>
      <c r="J16" s="12"/>
      <c r="K16" s="32"/>
    </row>
    <row r="17" s="3" customFormat="true" ht="13.8" hidden="false" customHeight="false" outlineLevel="0" collapsed="false">
      <c r="A17" s="6"/>
      <c r="C17" s="33"/>
      <c r="D17" s="34"/>
      <c r="E17" s="35"/>
      <c r="F17" s="35"/>
      <c r="G17" s="35"/>
      <c r="H17" s="35"/>
      <c r="I17" s="35"/>
      <c r="J17" s="36"/>
      <c r="K17" s="32"/>
    </row>
    <row r="18" s="3" customFormat="true" ht="13.8" hidden="false" customHeight="false" outlineLevel="0" collapsed="false">
      <c r="A18" s="6"/>
      <c r="B18" s="37" t="s">
        <v>19</v>
      </c>
      <c r="C18" s="37"/>
      <c r="D18" s="38" t="n">
        <v>0</v>
      </c>
      <c r="E18" s="38" t="n">
        <v>0</v>
      </c>
      <c r="F18" s="38" t="n">
        <v>0</v>
      </c>
      <c r="G18" s="38" t="n">
        <v>0</v>
      </c>
      <c r="H18" s="38" t="n">
        <v>0</v>
      </c>
      <c r="I18" s="38" t="n">
        <v>0</v>
      </c>
      <c r="J18" s="39"/>
      <c r="K18" s="32"/>
    </row>
    <row r="19" s="3" customFormat="true" ht="13.8" hidden="false" customHeight="false" outlineLevel="0" collapsed="false">
      <c r="A19" s="6"/>
      <c r="B19" s="40" t="s">
        <v>20</v>
      </c>
      <c r="C19" s="41"/>
      <c r="D19" s="42" t="n">
        <f aca="false">SUM(D18)</f>
        <v>0</v>
      </c>
      <c r="E19" s="42" t="n">
        <f aca="false">SUM(E18)</f>
        <v>0</v>
      </c>
      <c r="F19" s="42" t="n">
        <f aca="false">SUM(F18)</f>
        <v>0</v>
      </c>
      <c r="G19" s="42" t="n">
        <f aca="false">SUM(G18)</f>
        <v>0</v>
      </c>
      <c r="H19" s="42" t="n">
        <f aca="false">SUM(H18)</f>
        <v>0</v>
      </c>
      <c r="I19" s="42" t="n">
        <f aca="false">SUM(I18)</f>
        <v>0</v>
      </c>
      <c r="J19" s="0"/>
      <c r="K19" s="32"/>
    </row>
    <row r="20" s="3" customFormat="true" ht="13.8" hidden="false" customHeight="false" outlineLevel="0" collapsed="false">
      <c r="A20" s="6"/>
      <c r="B20" s="43" t="s">
        <v>21</v>
      </c>
      <c r="C20" s="43"/>
      <c r="D20" s="43"/>
      <c r="E20" s="43"/>
      <c r="F20" s="43"/>
      <c r="G20" s="43"/>
      <c r="H20" s="42" t="n">
        <f aca="false">SUM(D18:I18)</f>
        <v>0</v>
      </c>
      <c r="I20" s="41"/>
      <c r="J20" s="0"/>
      <c r="K20" s="32"/>
    </row>
    <row r="21" s="3" customFormat="true" ht="13.8" hidden="false" customHeight="false" outlineLevel="0" collapsed="false">
      <c r="A21" s="6"/>
      <c r="B21" s="43" t="s">
        <v>22</v>
      </c>
      <c r="C21" s="43"/>
      <c r="D21" s="43"/>
      <c r="E21" s="43"/>
      <c r="F21" s="43"/>
      <c r="G21" s="43"/>
      <c r="H21" s="42" t="n">
        <f aca="false">SUM(D19:I19)</f>
        <v>0</v>
      </c>
      <c r="I21" s="41"/>
      <c r="J21" s="0"/>
      <c r="K21" s="32"/>
    </row>
    <row r="22" s="3" customFormat="true" ht="13.8" hidden="false" customHeight="false" outlineLevel="0" collapsed="false">
      <c r="A22" s="6"/>
      <c r="B22" s="43" t="s">
        <v>23</v>
      </c>
      <c r="C22" s="43"/>
      <c r="D22" s="43"/>
      <c r="E22" s="43"/>
      <c r="F22" s="43"/>
      <c r="G22" s="43"/>
      <c r="H22" s="42" t="n">
        <f aca="false">SUM(D19:I19)</f>
        <v>0</v>
      </c>
      <c r="I22" s="41"/>
      <c r="J22" s="0"/>
      <c r="K22" s="32"/>
    </row>
    <row r="23" s="3" customFormat="true" ht="13.8" hidden="false" customHeight="false" outlineLevel="0" collapsed="false">
      <c r="A23" s="6"/>
      <c r="B23" s="43" t="s">
        <v>24</v>
      </c>
      <c r="C23" s="43"/>
      <c r="D23" s="43"/>
      <c r="E23" s="43"/>
      <c r="F23" s="43"/>
      <c r="G23" s="43"/>
      <c r="H23" s="42" t="n">
        <f aca="false">SUM(H22)</f>
        <v>0</v>
      </c>
      <c r="I23" s="41"/>
      <c r="J23" s="6"/>
      <c r="K23" s="6" t="s">
        <v>13</v>
      </c>
    </row>
    <row r="24" s="3" customFormat="true" ht="13.8" hidden="false" customHeight="false" outlineLevel="0" collapsed="false">
      <c r="A24" s="6"/>
      <c r="B24" s="6"/>
      <c r="C24" s="6"/>
      <c r="D24" s="6"/>
      <c r="E24" s="6"/>
      <c r="F24" s="6"/>
      <c r="G24" s="6"/>
      <c r="H24" s="6"/>
      <c r="I24" s="6"/>
      <c r="J24" s="6"/>
      <c r="K24" s="20" t="s">
        <v>25</v>
      </c>
    </row>
    <row r="25" customFormat="false" ht="13.8" hidden="false" customHeight="false" outlineLevel="0" collapsed="false">
      <c r="A25" s="7"/>
      <c r="B25" s="7"/>
      <c r="C25" s="8" t="s">
        <v>26</v>
      </c>
      <c r="D25" s="8"/>
      <c r="E25" s="8"/>
      <c r="F25" s="7"/>
      <c r="G25" s="7"/>
      <c r="H25" s="7"/>
      <c r="I25" s="7"/>
      <c r="J25" s="7"/>
      <c r="K25" s="44" t="s">
        <v>27</v>
      </c>
    </row>
    <row r="26" customFormat="false" ht="13.8" hidden="false" customHeight="false" outlineLevel="0" collapsed="false">
      <c r="C26" s="9" t="s">
        <v>6</v>
      </c>
      <c r="D26" s="10" t="s">
        <v>7</v>
      </c>
      <c r="E26" s="10" t="s">
        <v>8</v>
      </c>
      <c r="F26" s="10" t="s">
        <v>9</v>
      </c>
      <c r="G26" s="10" t="s">
        <v>10</v>
      </c>
      <c r="H26" s="10" t="s">
        <v>11</v>
      </c>
      <c r="I26" s="11" t="s">
        <v>12</v>
      </c>
      <c r="J26" s="12"/>
      <c r="K26" s="44" t="s">
        <v>28</v>
      </c>
      <c r="L26" s="45"/>
      <c r="M26" s="45"/>
    </row>
    <row r="27" customFormat="false" ht="12.75" hidden="false" customHeight="true" outlineLevel="0" collapsed="false">
      <c r="C27" s="13"/>
      <c r="D27" s="14"/>
      <c r="E27" s="18" t="n">
        <v>1</v>
      </c>
      <c r="F27" s="23" t="n">
        <v>2</v>
      </c>
      <c r="G27" s="23" t="n">
        <v>3</v>
      </c>
      <c r="H27" s="23" t="n">
        <v>4</v>
      </c>
      <c r="I27" s="46" t="n">
        <v>5</v>
      </c>
      <c r="J27" s="12"/>
      <c r="K27" s="47" t="s">
        <v>29</v>
      </c>
      <c r="L27" s="45"/>
      <c r="M27" s="45"/>
    </row>
    <row r="28" customFormat="false" ht="12.75" hidden="false" customHeight="true" outlineLevel="0" collapsed="false">
      <c r="C28" s="17" t="n">
        <v>6</v>
      </c>
      <c r="D28" s="48" t="n">
        <v>7</v>
      </c>
      <c r="E28" s="49" t="n">
        <v>8</v>
      </c>
      <c r="F28" s="49" t="n">
        <v>9</v>
      </c>
      <c r="G28" s="49" t="n">
        <v>10</v>
      </c>
      <c r="H28" s="49" t="n">
        <v>11</v>
      </c>
      <c r="I28" s="46" t="n">
        <v>12</v>
      </c>
      <c r="J28" s="12"/>
      <c r="K28" s="47" t="s">
        <v>30</v>
      </c>
      <c r="L28" s="45"/>
      <c r="M28" s="45"/>
    </row>
    <row r="29" customFormat="false" ht="12.75" hidden="false" customHeight="true" outlineLevel="0" collapsed="false">
      <c r="C29" s="17" t="n">
        <v>13</v>
      </c>
      <c r="D29" s="49" t="n">
        <v>14</v>
      </c>
      <c r="E29" s="49" t="n">
        <v>15</v>
      </c>
      <c r="F29" s="49" t="n">
        <v>16</v>
      </c>
      <c r="G29" s="49" t="n">
        <v>17</v>
      </c>
      <c r="H29" s="49" t="n">
        <v>18</v>
      </c>
      <c r="I29" s="46" t="n">
        <v>19</v>
      </c>
      <c r="J29" s="12"/>
      <c r="K29" s="47" t="s">
        <v>31</v>
      </c>
      <c r="L29" s="45"/>
      <c r="M29" s="45"/>
    </row>
    <row r="30" customFormat="false" ht="12.75" hidden="false" customHeight="true" outlineLevel="0" collapsed="false">
      <c r="C30" s="17" t="n">
        <v>20</v>
      </c>
      <c r="D30" s="49" t="n">
        <v>21</v>
      </c>
      <c r="E30" s="49" t="n">
        <v>22</v>
      </c>
      <c r="F30" s="49" t="n">
        <v>23</v>
      </c>
      <c r="G30" s="49" t="n">
        <v>24</v>
      </c>
      <c r="H30" s="49" t="n">
        <v>25</v>
      </c>
      <c r="I30" s="15" t="n">
        <v>26</v>
      </c>
      <c r="J30" s="12"/>
      <c r="K30" s="47" t="s">
        <v>32</v>
      </c>
      <c r="L30" s="45"/>
      <c r="M30" s="45"/>
    </row>
    <row r="31" customFormat="false" ht="13.8" hidden="false" customHeight="false" outlineLevel="0" collapsed="false">
      <c r="C31" s="50" t="n">
        <v>27</v>
      </c>
      <c r="D31" s="51" t="n">
        <v>28</v>
      </c>
      <c r="E31" s="29"/>
      <c r="F31" s="29"/>
      <c r="G31" s="29"/>
      <c r="H31" s="29"/>
      <c r="I31" s="52"/>
      <c r="J31" s="12"/>
      <c r="K31" s="47" t="s">
        <v>33</v>
      </c>
      <c r="L31" s="53"/>
      <c r="M31" s="45"/>
    </row>
    <row r="32" customFormat="false" ht="13.8" hidden="false" customHeight="false" outlineLevel="0" collapsed="false">
      <c r="C32" s="33"/>
      <c r="D32" s="35"/>
      <c r="E32" s="35"/>
      <c r="F32" s="35"/>
      <c r="G32" s="35"/>
      <c r="H32" s="35"/>
      <c r="I32" s="35"/>
      <c r="J32" s="12"/>
      <c r="K32" s="47" t="s">
        <v>34</v>
      </c>
      <c r="L32" s="54"/>
      <c r="M32" s="45"/>
    </row>
    <row r="33" customFormat="false" ht="13.8" hidden="false" customHeight="false" outlineLevel="0" collapsed="false">
      <c r="B33" s="37" t="s">
        <v>19</v>
      </c>
      <c r="C33" s="37"/>
      <c r="D33" s="38" t="n">
        <v>3</v>
      </c>
      <c r="E33" s="38" t="n">
        <v>3</v>
      </c>
      <c r="F33" s="38" t="n">
        <v>3</v>
      </c>
      <c r="G33" s="38" t="n">
        <v>3</v>
      </c>
      <c r="H33" s="38" t="n">
        <v>4</v>
      </c>
      <c r="I33" s="38" t="n">
        <v>0</v>
      </c>
      <c r="J33" s="36"/>
      <c r="K33" s="47" t="s">
        <v>35</v>
      </c>
      <c r="L33" s="45"/>
      <c r="M33" s="45"/>
    </row>
    <row r="34" customFormat="false" ht="13.8" hidden="false" customHeight="false" outlineLevel="0" collapsed="false">
      <c r="B34" s="40" t="s">
        <v>36</v>
      </c>
      <c r="C34" s="41"/>
      <c r="D34" s="42" t="n">
        <f aca="false">SUM(D19+D33)</f>
        <v>3</v>
      </c>
      <c r="E34" s="42" t="n">
        <f aca="false">SUM(E19+E33)</f>
        <v>3</v>
      </c>
      <c r="F34" s="42" t="n">
        <f aca="false">SUM(F19+F33)</f>
        <v>3</v>
      </c>
      <c r="G34" s="42" t="n">
        <f aca="false">SUM(G19+G33)</f>
        <v>3</v>
      </c>
      <c r="H34" s="42" t="n">
        <f aca="false">SUM(H19+H33)</f>
        <v>4</v>
      </c>
      <c r="I34" s="42" t="n">
        <f aca="false">SUM(I19+I33)</f>
        <v>0</v>
      </c>
      <c r="J34" s="39"/>
      <c r="K34" s="55" t="s">
        <v>37</v>
      </c>
      <c r="L34" s="45"/>
      <c r="M34" s="45"/>
    </row>
    <row r="35" customFormat="false" ht="13.8" hidden="false" customHeight="false" outlineLevel="0" collapsed="false">
      <c r="B35" s="43" t="s">
        <v>21</v>
      </c>
      <c r="C35" s="43"/>
      <c r="D35" s="43"/>
      <c r="E35" s="43"/>
      <c r="F35" s="43"/>
      <c r="G35" s="43"/>
      <c r="H35" s="42" t="n">
        <f aca="false">SUM(D33:I33)</f>
        <v>16</v>
      </c>
      <c r="I35" s="41"/>
      <c r="K35" s="47" t="s">
        <v>38</v>
      </c>
      <c r="L35" s="45"/>
      <c r="M35" s="45"/>
    </row>
    <row r="36" customFormat="false" ht="13.8" hidden="false" customHeight="false" outlineLevel="0" collapsed="false">
      <c r="B36" s="43" t="s">
        <v>22</v>
      </c>
      <c r="C36" s="43"/>
      <c r="D36" s="43"/>
      <c r="E36" s="43"/>
      <c r="F36" s="43"/>
      <c r="G36" s="43"/>
      <c r="H36" s="42" t="n">
        <f aca="false">SUM(D34:I34)</f>
        <v>16</v>
      </c>
      <c r="I36" s="41"/>
      <c r="K36" s="47"/>
      <c r="L36" s="45"/>
      <c r="M36" s="45"/>
    </row>
    <row r="37" customFormat="false" ht="13.8" hidden="false" customHeight="false" outlineLevel="0" collapsed="false">
      <c r="B37" s="43" t="s">
        <v>23</v>
      </c>
      <c r="C37" s="43"/>
      <c r="D37" s="43"/>
      <c r="E37" s="43"/>
      <c r="F37" s="43"/>
      <c r="G37" s="43"/>
      <c r="H37" s="42" t="n">
        <f aca="false">SUM(D34:I34)</f>
        <v>16</v>
      </c>
      <c r="I37" s="41"/>
      <c r="L37" s="45"/>
      <c r="M37" s="45"/>
    </row>
    <row r="38" customFormat="false" ht="13.8" hidden="false" customHeight="false" outlineLevel="0" collapsed="false">
      <c r="B38" s="43" t="s">
        <v>24</v>
      </c>
      <c r="C38" s="43"/>
      <c r="D38" s="43"/>
      <c r="E38" s="43"/>
      <c r="F38" s="43"/>
      <c r="G38" s="43"/>
      <c r="H38" s="42" t="n">
        <f aca="false">H37</f>
        <v>16</v>
      </c>
      <c r="I38" s="41"/>
      <c r="L38" s="45"/>
      <c r="M38" s="45"/>
    </row>
    <row r="39" customFormat="false" ht="13.8" hidden="false" customHeight="false" outlineLevel="0" collapsed="false">
      <c r="A39" s="56"/>
      <c r="B39" s="56"/>
      <c r="C39" s="56"/>
      <c r="D39" s="57"/>
      <c r="E39" s="57"/>
      <c r="F39" s="57"/>
      <c r="G39" s="57"/>
      <c r="H39" s="58"/>
      <c r="L39" s="45"/>
      <c r="M39" s="45"/>
    </row>
    <row r="40" customFormat="false" ht="13.8" hidden="false" customHeight="false" outlineLevel="0" collapsed="false">
      <c r="C40" s="59" t="s">
        <v>39</v>
      </c>
      <c r="D40" s="59"/>
      <c r="E40" s="57"/>
      <c r="F40" s="57"/>
      <c r="G40" s="57"/>
      <c r="H40" s="58"/>
      <c r="K40" s="6" t="s">
        <v>13</v>
      </c>
      <c r="L40" s="45"/>
      <c r="M40" s="45"/>
    </row>
    <row r="41" customFormat="false" ht="13.8" hidden="false" customHeight="false" outlineLevel="0" collapsed="false">
      <c r="C41" s="9" t="s">
        <v>6</v>
      </c>
      <c r="D41" s="10" t="s">
        <v>7</v>
      </c>
      <c r="E41" s="10" t="s">
        <v>8</v>
      </c>
      <c r="F41" s="10" t="s">
        <v>9</v>
      </c>
      <c r="G41" s="10" t="s">
        <v>10</v>
      </c>
      <c r="H41" s="10" t="s">
        <v>11</v>
      </c>
      <c r="I41" s="11" t="s">
        <v>12</v>
      </c>
      <c r="J41" s="12"/>
      <c r="K41" s="55" t="s">
        <v>40</v>
      </c>
    </row>
    <row r="42" customFormat="false" ht="12.75" hidden="false" customHeight="true" outlineLevel="0" collapsed="false">
      <c r="C42" s="13"/>
      <c r="D42" s="14"/>
      <c r="E42" s="25" t="n">
        <v>1</v>
      </c>
      <c r="F42" s="25" t="n">
        <v>2</v>
      </c>
      <c r="G42" s="49" t="n">
        <v>3</v>
      </c>
      <c r="H42" s="49" t="n">
        <v>4</v>
      </c>
      <c r="I42" s="46" t="n">
        <v>5</v>
      </c>
      <c r="J42" s="12"/>
      <c r="K42" s="55" t="s">
        <v>41</v>
      </c>
    </row>
    <row r="43" customFormat="false" ht="12.75" hidden="false" customHeight="true" outlineLevel="0" collapsed="false">
      <c r="C43" s="17" t="n">
        <v>6</v>
      </c>
      <c r="D43" s="49" t="n">
        <v>7</v>
      </c>
      <c r="E43" s="49" t="n">
        <v>8</v>
      </c>
      <c r="F43" s="49" t="n">
        <v>9</v>
      </c>
      <c r="G43" s="49" t="n">
        <v>10</v>
      </c>
      <c r="H43" s="49" t="n">
        <v>11</v>
      </c>
      <c r="I43" s="46" t="n">
        <v>12</v>
      </c>
      <c r="J43" s="12"/>
      <c r="K43" s="47" t="s">
        <v>42</v>
      </c>
    </row>
    <row r="44" customFormat="false" ht="12.75" hidden="false" customHeight="true" outlineLevel="0" collapsed="false">
      <c r="C44" s="17" t="n">
        <v>13</v>
      </c>
      <c r="D44" s="49" t="n">
        <v>14</v>
      </c>
      <c r="E44" s="49" t="n">
        <v>15</v>
      </c>
      <c r="F44" s="49" t="n">
        <v>16</v>
      </c>
      <c r="G44" s="49" t="n">
        <v>17</v>
      </c>
      <c r="H44" s="49" t="n">
        <v>18</v>
      </c>
      <c r="I44" s="60" t="n">
        <v>19</v>
      </c>
      <c r="J44" s="12"/>
      <c r="K44" s="47" t="s">
        <v>43</v>
      </c>
    </row>
    <row r="45" customFormat="false" ht="12.75" hidden="false" customHeight="true" outlineLevel="0" collapsed="false">
      <c r="C45" s="17" t="n">
        <v>20</v>
      </c>
      <c r="D45" s="49" t="n">
        <v>21</v>
      </c>
      <c r="E45" s="49" t="n">
        <v>22</v>
      </c>
      <c r="F45" s="49" t="n">
        <v>23</v>
      </c>
      <c r="G45" s="49" t="n">
        <v>24</v>
      </c>
      <c r="H45" s="49" t="n">
        <v>25</v>
      </c>
      <c r="I45" s="46" t="n">
        <v>26</v>
      </c>
      <c r="J45" s="12"/>
      <c r="K45" s="47" t="s">
        <v>34</v>
      </c>
    </row>
    <row r="46" customFormat="false" ht="12.75" hidden="false" customHeight="true" outlineLevel="0" collapsed="false">
      <c r="C46" s="50" t="n">
        <v>27</v>
      </c>
      <c r="D46" s="61" t="n">
        <v>28</v>
      </c>
      <c r="E46" s="61" t="n">
        <v>29</v>
      </c>
      <c r="F46" s="61" t="n">
        <v>30</v>
      </c>
      <c r="G46" s="61" t="n">
        <v>31</v>
      </c>
      <c r="H46" s="29"/>
      <c r="I46" s="52"/>
      <c r="J46" s="12"/>
      <c r="K46" s="47" t="s">
        <v>44</v>
      </c>
    </row>
    <row r="47" customFormat="false" ht="13.8" hidden="false" customHeight="false" outlineLevel="0" collapsed="false">
      <c r="C47" s="1"/>
      <c r="E47" s="39"/>
      <c r="K47" s="47" t="s">
        <v>45</v>
      </c>
    </row>
    <row r="48" customFormat="false" ht="13.8" hidden="false" customHeight="false" outlineLevel="0" collapsed="false">
      <c r="A48" s="62"/>
      <c r="B48" s="37" t="s">
        <v>19</v>
      </c>
      <c r="C48" s="37"/>
      <c r="D48" s="38" t="n">
        <v>4</v>
      </c>
      <c r="E48" s="38" t="n">
        <v>4</v>
      </c>
      <c r="F48" s="38" t="n">
        <v>4</v>
      </c>
      <c r="G48" s="38" t="n">
        <v>5</v>
      </c>
      <c r="H48" s="38" t="n">
        <v>4</v>
      </c>
      <c r="I48" s="38" t="n">
        <v>1</v>
      </c>
      <c r="J48" s="36"/>
      <c r="K48" s="47" t="s">
        <v>35</v>
      </c>
    </row>
    <row r="49" customFormat="false" ht="13.8" hidden="false" customHeight="false" outlineLevel="0" collapsed="false">
      <c r="A49" s="63"/>
      <c r="B49" s="64" t="s">
        <v>20</v>
      </c>
      <c r="C49" s="65"/>
      <c r="D49" s="42" t="n">
        <f aca="false">SUM(D48+D34)</f>
        <v>7</v>
      </c>
      <c r="E49" s="42" t="n">
        <f aca="false">SUM(E48+E34)</f>
        <v>7</v>
      </c>
      <c r="F49" s="42" t="n">
        <f aca="false">SUM(F48+F34)</f>
        <v>7</v>
      </c>
      <c r="G49" s="42" t="n">
        <f aca="false">SUM(G48+G34)</f>
        <v>8</v>
      </c>
      <c r="H49" s="42" t="n">
        <f aca="false">SUM(H48+H34)</f>
        <v>8</v>
      </c>
      <c r="I49" s="42" t="n">
        <f aca="false">SUM(I48+I34)</f>
        <v>1</v>
      </c>
      <c r="J49" s="36"/>
      <c r="K49" s="47" t="s">
        <v>46</v>
      </c>
    </row>
    <row r="50" customFormat="false" ht="13.8" hidden="false" customHeight="false" outlineLevel="0" collapsed="false">
      <c r="A50" s="56"/>
      <c r="B50" s="66" t="s">
        <v>21</v>
      </c>
      <c r="C50" s="66"/>
      <c r="D50" s="66"/>
      <c r="E50" s="66"/>
      <c r="F50" s="66"/>
      <c r="G50" s="67"/>
      <c r="H50" s="42" t="n">
        <f aca="false">SUM(D48:I48)</f>
        <v>22</v>
      </c>
      <c r="I50" s="41"/>
      <c r="J50" s="45"/>
      <c r="K50" s="47"/>
    </row>
    <row r="51" customFormat="false" ht="13.8" hidden="false" customHeight="false" outlineLevel="0" collapsed="false">
      <c r="A51" s="56"/>
      <c r="B51" s="43" t="s">
        <v>22</v>
      </c>
      <c r="C51" s="43"/>
      <c r="D51" s="43"/>
      <c r="E51" s="43"/>
      <c r="F51" s="43"/>
      <c r="G51" s="43"/>
      <c r="H51" s="42" t="n">
        <f aca="false">SUM(D49:I49)</f>
        <v>38</v>
      </c>
      <c r="I51" s="41"/>
      <c r="J51" s="45"/>
      <c r="K51" s="47"/>
    </row>
    <row r="52" customFormat="false" ht="13.8" hidden="false" customHeight="false" outlineLevel="0" collapsed="false">
      <c r="A52" s="56"/>
      <c r="B52" s="66" t="s">
        <v>23</v>
      </c>
      <c r="C52" s="66"/>
      <c r="D52" s="67"/>
      <c r="E52" s="67"/>
      <c r="F52" s="67"/>
      <c r="G52" s="67"/>
      <c r="H52" s="42" t="n">
        <f aca="false">SUM(D49:I49)</f>
        <v>38</v>
      </c>
      <c r="I52" s="41"/>
      <c r="J52" s="45"/>
      <c r="K52" s="6" t="s">
        <v>13</v>
      </c>
    </row>
    <row r="53" customFormat="false" ht="13.8" hidden="false" customHeight="false" outlineLevel="0" collapsed="false">
      <c r="A53" s="56"/>
      <c r="B53" s="66" t="s">
        <v>24</v>
      </c>
      <c r="C53" s="66"/>
      <c r="D53" s="67"/>
      <c r="E53" s="67"/>
      <c r="F53" s="67"/>
      <c r="G53" s="67"/>
      <c r="H53" s="42" t="n">
        <f aca="false">H52</f>
        <v>38</v>
      </c>
      <c r="I53" s="41"/>
      <c r="J53" s="45"/>
      <c r="K53" s="47" t="s">
        <v>47</v>
      </c>
    </row>
    <row r="54" customFormat="false" ht="13.8" hidden="false" customHeight="false" outlineLevel="0" collapsed="false">
      <c r="A54" s="56"/>
      <c r="B54" s="56"/>
      <c r="C54" s="56"/>
      <c r="D54" s="56"/>
      <c r="E54" s="56"/>
      <c r="F54" s="56"/>
      <c r="G54" s="56"/>
      <c r="H54" s="54"/>
      <c r="I54" s="45"/>
      <c r="J54" s="45"/>
      <c r="K54" s="68" t="s">
        <v>48</v>
      </c>
    </row>
    <row r="55" customFormat="false" ht="13.8" hidden="false" customHeight="false" outlineLevel="0" collapsed="false">
      <c r="C55" s="59" t="s">
        <v>49</v>
      </c>
      <c r="D55" s="59"/>
      <c r="E55" s="57"/>
      <c r="F55" s="57"/>
      <c r="G55" s="57"/>
      <c r="H55" s="58"/>
      <c r="K55" s="69" t="s">
        <v>50</v>
      </c>
    </row>
    <row r="56" customFormat="false" ht="13.8" hidden="false" customHeight="false" outlineLevel="0" collapsed="false">
      <c r="C56" s="9" t="s">
        <v>6</v>
      </c>
      <c r="D56" s="10" t="s">
        <v>7</v>
      </c>
      <c r="E56" s="10" t="s">
        <v>8</v>
      </c>
      <c r="F56" s="10" t="s">
        <v>9</v>
      </c>
      <c r="G56" s="10" t="s">
        <v>10</v>
      </c>
      <c r="H56" s="10" t="s">
        <v>11</v>
      </c>
      <c r="I56" s="11" t="s">
        <v>12</v>
      </c>
      <c r="J56" s="12"/>
      <c r="K56" s="69" t="s">
        <v>51</v>
      </c>
    </row>
    <row r="57" customFormat="false" ht="12.75" hidden="false" customHeight="true" outlineLevel="0" collapsed="false">
      <c r="C57" s="13"/>
      <c r="D57" s="14"/>
      <c r="E57" s="14"/>
      <c r="F57" s="14"/>
      <c r="G57" s="14"/>
      <c r="H57" s="49" t="n">
        <v>1</v>
      </c>
      <c r="I57" s="46" t="n">
        <v>2</v>
      </c>
      <c r="J57" s="12"/>
      <c r="K57" s="69" t="s">
        <v>52</v>
      </c>
    </row>
    <row r="58" customFormat="false" ht="12.75" hidden="false" customHeight="true" outlineLevel="0" collapsed="false">
      <c r="C58" s="17" t="n">
        <v>3</v>
      </c>
      <c r="D58" s="49" t="n">
        <v>4</v>
      </c>
      <c r="E58" s="49" t="n">
        <v>5</v>
      </c>
      <c r="F58" s="49" t="n">
        <v>6</v>
      </c>
      <c r="G58" s="49" t="n">
        <v>7</v>
      </c>
      <c r="H58" s="49" t="n">
        <v>8</v>
      </c>
      <c r="I58" s="46" t="n">
        <v>9</v>
      </c>
      <c r="J58" s="12"/>
      <c r="K58" s="70" t="s">
        <v>53</v>
      </c>
    </row>
    <row r="59" customFormat="false" ht="12.75" hidden="false" customHeight="true" outlineLevel="0" collapsed="false">
      <c r="C59" s="17" t="n">
        <v>10</v>
      </c>
      <c r="D59" s="49" t="n">
        <v>11</v>
      </c>
      <c r="E59" s="49" t="n">
        <v>12</v>
      </c>
      <c r="F59" s="49" t="n">
        <v>13</v>
      </c>
      <c r="G59" s="49" t="n">
        <v>14</v>
      </c>
      <c r="H59" s="25" t="n">
        <v>15</v>
      </c>
      <c r="I59" s="46" t="n">
        <v>16</v>
      </c>
      <c r="J59" s="12"/>
      <c r="K59" s="70" t="s">
        <v>54</v>
      </c>
    </row>
    <row r="60" customFormat="false" ht="12.75" hidden="false" customHeight="true" outlineLevel="0" collapsed="false">
      <c r="C60" s="15" t="n">
        <v>17</v>
      </c>
      <c r="D60" s="49" t="n">
        <v>18</v>
      </c>
      <c r="E60" s="49" t="n">
        <v>19</v>
      </c>
      <c r="F60" s="23" t="n">
        <v>20</v>
      </c>
      <c r="G60" s="25" t="n">
        <v>21</v>
      </c>
      <c r="H60" s="25" t="n">
        <v>22</v>
      </c>
      <c r="I60" s="46" t="n">
        <v>23</v>
      </c>
      <c r="J60" s="12"/>
      <c r="K60" s="70" t="s">
        <v>55</v>
      </c>
    </row>
    <row r="61" customFormat="false" ht="13.8" hidden="false" customHeight="false" outlineLevel="0" collapsed="false">
      <c r="C61" s="50" t="n">
        <v>24</v>
      </c>
      <c r="D61" s="71" t="n">
        <v>25</v>
      </c>
      <c r="E61" s="72" t="n">
        <v>26</v>
      </c>
      <c r="F61" s="72" t="n">
        <v>27</v>
      </c>
      <c r="G61" s="72" t="n">
        <v>28</v>
      </c>
      <c r="H61" s="72" t="n">
        <v>29</v>
      </c>
      <c r="I61" s="73" t="n">
        <v>30</v>
      </c>
      <c r="J61" s="12"/>
      <c r="K61" s="70" t="s">
        <v>56</v>
      </c>
    </row>
    <row r="62" customFormat="false" ht="13.8" hidden="false" customHeight="false" outlineLevel="0" collapsed="false">
      <c r="C62" s="74"/>
      <c r="D62" s="35"/>
      <c r="E62" s="35"/>
      <c r="F62" s="35"/>
      <c r="G62" s="35"/>
      <c r="H62" s="35"/>
      <c r="I62" s="35"/>
      <c r="J62" s="12"/>
      <c r="K62" s="70" t="s">
        <v>57</v>
      </c>
    </row>
    <row r="63" customFormat="false" ht="13.8" hidden="false" customHeight="false" outlineLevel="0" collapsed="false">
      <c r="B63" s="37" t="s">
        <v>19</v>
      </c>
      <c r="C63" s="37"/>
      <c r="D63" s="38" t="n">
        <v>3</v>
      </c>
      <c r="E63" s="38" t="n">
        <v>3</v>
      </c>
      <c r="F63" s="38" t="n">
        <v>2</v>
      </c>
      <c r="G63" s="38" t="n">
        <v>2</v>
      </c>
      <c r="H63" s="38" t="n">
        <v>2</v>
      </c>
      <c r="I63" s="38" t="n">
        <v>0</v>
      </c>
      <c r="J63" s="12"/>
      <c r="K63" s="70"/>
    </row>
    <row r="64" customFormat="false" ht="13.8" hidden="false" customHeight="false" outlineLevel="0" collapsed="false">
      <c r="A64" s="63"/>
      <c r="B64" s="64" t="s">
        <v>20</v>
      </c>
      <c r="C64" s="65"/>
      <c r="D64" s="42" t="n">
        <f aca="false">SUM(D63+D49)</f>
        <v>10</v>
      </c>
      <c r="E64" s="42" t="n">
        <f aca="false">SUM(E63+E49)</f>
        <v>10</v>
      </c>
      <c r="F64" s="42" t="n">
        <f aca="false">SUM(F63+F49)</f>
        <v>9</v>
      </c>
      <c r="G64" s="42" t="n">
        <f aca="false">SUM(G63+G49)</f>
        <v>10</v>
      </c>
      <c r="H64" s="42" t="n">
        <f aca="false">SUM(H63+H49)</f>
        <v>10</v>
      </c>
      <c r="I64" s="42" t="n">
        <f aca="false">SUM(I63+I49)</f>
        <v>1</v>
      </c>
      <c r="J64" s="75"/>
      <c r="K64" s="47"/>
    </row>
    <row r="65" customFormat="false" ht="13.8" hidden="false" customHeight="false" outlineLevel="0" collapsed="false">
      <c r="A65" s="56"/>
      <c r="B65" s="66" t="s">
        <v>21</v>
      </c>
      <c r="C65" s="66"/>
      <c r="D65" s="66"/>
      <c r="E65" s="66"/>
      <c r="F65" s="66"/>
      <c r="G65" s="67"/>
      <c r="H65" s="42" t="n">
        <f aca="false">SUM(D63:I63)</f>
        <v>12</v>
      </c>
      <c r="I65" s="41"/>
      <c r="J65" s="45"/>
      <c r="K65" s="47"/>
    </row>
    <row r="66" customFormat="false" ht="13.8" hidden="false" customHeight="false" outlineLevel="0" collapsed="false">
      <c r="A66" s="56"/>
      <c r="B66" s="43" t="s">
        <v>22</v>
      </c>
      <c r="C66" s="43"/>
      <c r="D66" s="43"/>
      <c r="E66" s="43"/>
      <c r="F66" s="43"/>
      <c r="G66" s="43"/>
      <c r="H66" s="42" t="n">
        <f aca="false">SUM(D64:I64)</f>
        <v>50</v>
      </c>
      <c r="I66" s="41"/>
      <c r="J66" s="45"/>
      <c r="K66" s="47"/>
    </row>
    <row r="67" customFormat="false" ht="13.8" hidden="false" customHeight="false" outlineLevel="0" collapsed="false">
      <c r="A67" s="56"/>
      <c r="B67" s="66" t="s">
        <v>23</v>
      </c>
      <c r="C67" s="66"/>
      <c r="D67" s="67"/>
      <c r="E67" s="67"/>
      <c r="F67" s="67"/>
      <c r="G67" s="67"/>
      <c r="H67" s="42" t="n">
        <f aca="false">SUM(D64:I64)</f>
        <v>50</v>
      </c>
      <c r="I67" s="41"/>
      <c r="J67" s="45"/>
      <c r="K67" s="47"/>
    </row>
    <row r="68" customFormat="false" ht="13.8" hidden="false" customHeight="false" outlineLevel="0" collapsed="false">
      <c r="A68" s="56"/>
      <c r="B68" s="66" t="s">
        <v>24</v>
      </c>
      <c r="C68" s="66"/>
      <c r="D68" s="67"/>
      <c r="E68" s="67"/>
      <c r="F68" s="67"/>
      <c r="G68" s="67"/>
      <c r="H68" s="42" t="n">
        <f aca="false">H67</f>
        <v>50</v>
      </c>
      <c r="I68" s="41"/>
      <c r="J68" s="45"/>
      <c r="K68" s="47"/>
    </row>
    <row r="69" customFormat="false" ht="13.8" hidden="false" customHeight="false" outlineLevel="0" collapsed="false">
      <c r="A69" s="56"/>
      <c r="B69" s="56"/>
      <c r="C69" s="56"/>
      <c r="D69" s="56"/>
      <c r="E69" s="56"/>
      <c r="F69" s="56"/>
      <c r="G69" s="56"/>
      <c r="H69" s="54"/>
      <c r="I69" s="45"/>
      <c r="J69" s="45"/>
      <c r="K69" s="47"/>
    </row>
    <row r="70" customFormat="false" ht="13.8" hidden="false" customHeight="false" outlineLevel="0" collapsed="false">
      <c r="B70" s="66"/>
      <c r="C70" s="66"/>
      <c r="D70" s="67"/>
      <c r="E70" s="67"/>
      <c r="F70" s="67"/>
      <c r="G70" s="67"/>
      <c r="H70" s="43"/>
      <c r="I70" s="41"/>
      <c r="K70" s="76"/>
    </row>
    <row r="71" customFormat="false" ht="13.8" hidden="false" customHeight="false" outlineLevel="0" collapsed="false">
      <c r="K71" s="77"/>
    </row>
    <row r="72" customFormat="false" ht="13.8" hidden="false" customHeight="false" outlineLevel="0" collapsed="false">
      <c r="A72" s="78" t="s">
        <v>58</v>
      </c>
      <c r="B72" s="78"/>
      <c r="C72" s="78"/>
      <c r="D72" s="78"/>
      <c r="E72" s="78"/>
      <c r="F72" s="78"/>
      <c r="G72" s="78"/>
      <c r="H72" s="78"/>
      <c r="I72" s="78"/>
      <c r="J72" s="78"/>
      <c r="K72" s="79"/>
    </row>
    <row r="73" customFormat="false" ht="13.8" hidden="false" customHeight="false" outlineLevel="0" collapsed="false">
      <c r="A73" s="80"/>
      <c r="B73" s="81" t="s">
        <v>59</v>
      </c>
      <c r="C73" s="81"/>
      <c r="D73" s="81"/>
      <c r="E73" s="82"/>
      <c r="F73" s="81" t="s">
        <v>60</v>
      </c>
      <c r="G73" s="81"/>
      <c r="H73" s="81"/>
      <c r="I73" s="79"/>
      <c r="J73" s="79"/>
      <c r="K73" s="79"/>
    </row>
    <row r="74" customFormat="false" ht="13.8" hidden="false" customHeight="false" outlineLevel="0" collapsed="false">
      <c r="A74" s="83"/>
      <c r="B74" s="84" t="s">
        <v>61</v>
      </c>
      <c r="C74" s="84"/>
      <c r="D74" s="84"/>
      <c r="E74" s="85"/>
      <c r="F74" s="81" t="s">
        <v>62</v>
      </c>
      <c r="G74" s="81"/>
      <c r="H74" s="81"/>
      <c r="I74" s="86"/>
      <c r="J74" s="86"/>
      <c r="K74" s="79" t="s">
        <v>63</v>
      </c>
    </row>
    <row r="75" customFormat="false" ht="13.8" hidden="false" customHeight="false" outlineLevel="0" collapsed="false">
      <c r="A75" s="81"/>
      <c r="B75" s="81"/>
      <c r="C75" s="81"/>
      <c r="D75" s="81"/>
      <c r="E75" s="81"/>
      <c r="F75" s="81"/>
      <c r="G75" s="81"/>
      <c r="H75" s="81"/>
      <c r="I75" s="81"/>
      <c r="J75" s="81"/>
      <c r="K75" s="79" t="s">
        <v>64</v>
      </c>
    </row>
    <row r="76" customFormat="false" ht="13.8" hidden="false" customHeight="false" outlineLevel="0" collapsed="false">
      <c r="A76" s="78" t="s">
        <v>65</v>
      </c>
      <c r="B76" s="78"/>
      <c r="C76" s="78"/>
      <c r="D76" s="78"/>
      <c r="E76" s="78"/>
      <c r="F76" s="78"/>
      <c r="G76" s="78"/>
      <c r="H76" s="78"/>
      <c r="I76" s="78"/>
      <c r="J76" s="78"/>
      <c r="K76" s="78"/>
    </row>
    <row r="77" customFormat="false" ht="13.8" hidden="false" customHeight="false" outlineLevel="0" collapsed="false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</row>
    <row r="78" customFormat="false" ht="13.8" hidden="false" customHeight="false" outlineLevel="0" collapsed="false">
      <c r="K78" s="87"/>
    </row>
    <row r="79" customFormat="false" ht="13.8" hidden="false" customHeight="false" outlineLevel="0" collapsed="false">
      <c r="K79" s="87"/>
    </row>
    <row r="80" customFormat="false" ht="13.8" hidden="false" customHeight="false" outlineLevel="0" collapsed="false">
      <c r="K80" s="54"/>
    </row>
    <row r="81" customFormat="false" ht="13.8" hidden="false" customHeight="false" outlineLevel="0" collapsed="false">
      <c r="K81" s="54"/>
    </row>
    <row r="82" customFormat="false" ht="13.8" hidden="false" customHeight="false" outlineLevel="0" collapsed="false">
      <c r="K82" s="54"/>
    </row>
  </sheetData>
  <mergeCells count="21">
    <mergeCell ref="A1:K1"/>
    <mergeCell ref="A2:K2"/>
    <mergeCell ref="A3:K3"/>
    <mergeCell ref="A4:K4"/>
    <mergeCell ref="A5:K5"/>
    <mergeCell ref="A6:K6"/>
    <mergeCell ref="A7:K7"/>
    <mergeCell ref="A8:K8"/>
    <mergeCell ref="C9:E9"/>
    <mergeCell ref="B20:G20"/>
    <mergeCell ref="B21:G21"/>
    <mergeCell ref="B22:G22"/>
    <mergeCell ref="B23:G23"/>
    <mergeCell ref="C25:E25"/>
    <mergeCell ref="B36:G36"/>
    <mergeCell ref="C40:D40"/>
    <mergeCell ref="B51:G51"/>
    <mergeCell ref="C55:D55"/>
    <mergeCell ref="B66:G66"/>
    <mergeCell ref="A72:J72"/>
    <mergeCell ref="A76:K77"/>
  </mergeCells>
  <printOptions headings="false" gridLines="false" gridLinesSet="true" horizontalCentered="false" verticalCentered="false"/>
  <pageMargins left="0.39375" right="0.39375" top="0.7875" bottom="0.7875" header="0.511805555555555" footer="0.511805555555555"/>
  <pageSetup paperSize="9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4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1:K97"/>
  <sheetViews>
    <sheetView showFormulas="false" showGridLines="true" showRowColHeaders="true" showZeros="true" rightToLeft="false" tabSelected="false" showOutlineSymbols="true" defaultGridColor="true" view="normal" topLeftCell="A49" colorId="64" zoomScale="100" zoomScaleNormal="100" zoomScalePageLayoutView="100" workbookViewId="0">
      <selection pane="topLeft" activeCell="C38" activeCellId="0" sqref="C38"/>
    </sheetView>
  </sheetViews>
  <sheetFormatPr defaultColWidth="11.5703125" defaultRowHeight="13.8" zeroHeight="false" outlineLevelRow="0" outlineLevelCol="0"/>
  <cols>
    <col collapsed="false" customWidth="true" hidden="false" outlineLevel="0" max="1" min="1" style="0" width="8.06"/>
    <col collapsed="false" customWidth="true" hidden="false" outlineLevel="0" max="2" min="2" style="0" width="9.59"/>
    <col collapsed="false" customWidth="true" hidden="false" outlineLevel="0" max="3" min="3" style="0" width="4.86"/>
    <col collapsed="false" customWidth="true" hidden="false" outlineLevel="0" max="4" min="4" style="0" width="4.97"/>
    <col collapsed="false" customWidth="true" hidden="false" outlineLevel="0" max="5" min="5" style="0" width="4.71"/>
    <col collapsed="false" customWidth="true" hidden="false" outlineLevel="0" max="6" min="6" style="0" width="4.86"/>
    <col collapsed="false" customWidth="true" hidden="false" outlineLevel="0" max="7" min="7" style="0" width="4.71"/>
    <col collapsed="false" customWidth="true" hidden="false" outlineLevel="0" max="8" min="8" style="0" width="4.02"/>
    <col collapsed="false" customWidth="true" hidden="false" outlineLevel="0" max="9" min="9" style="0" width="5.55"/>
    <col collapsed="false" customWidth="true" hidden="false" outlineLevel="0" max="10" min="10" style="0" width="4.58"/>
    <col collapsed="false" customWidth="true" hidden="false" outlineLevel="0" max="11" min="11" style="0" width="70.16"/>
  </cols>
  <sheetData>
    <row r="21" customFormat="false" ht="13.8" hidden="false" customHeight="false" outlineLevel="0" collapsed="false">
      <c r="A21" s="4" t="s">
        <v>0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customFormat="false" ht="13.8" hidden="false" customHeight="false" outlineLevel="0" collapsed="false">
      <c r="A22" s="4" t="s">
        <v>1</v>
      </c>
      <c r="B22" s="4"/>
      <c r="C22" s="4"/>
      <c r="D22" s="4"/>
      <c r="E22" s="4"/>
      <c r="F22" s="4"/>
      <c r="G22" s="4"/>
      <c r="H22" s="4"/>
      <c r="I22" s="4"/>
      <c r="J22" s="4"/>
      <c r="K22" s="4"/>
    </row>
    <row r="23" customFormat="false" ht="13.8" hidden="false" customHeight="false" outlineLevel="0" collapsed="false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customFormat="false" ht="15" hidden="false" customHeight="false" outlineLevel="0" collapsed="false">
      <c r="A24" s="5" t="s">
        <v>2</v>
      </c>
      <c r="B24" s="5"/>
      <c r="C24" s="5"/>
      <c r="D24" s="5"/>
      <c r="E24" s="5"/>
      <c r="F24" s="5"/>
      <c r="G24" s="5"/>
      <c r="H24" s="5"/>
      <c r="I24" s="5"/>
      <c r="J24" s="5"/>
      <c r="K24" s="5"/>
    </row>
    <row r="25" customFormat="false" ht="15" hidden="false" customHeight="false" outlineLevel="0" collapsed="false">
      <c r="A25" s="5" t="s">
        <v>3</v>
      </c>
      <c r="B25" s="5"/>
      <c r="C25" s="5"/>
      <c r="D25" s="5"/>
      <c r="E25" s="5"/>
      <c r="F25" s="5"/>
      <c r="G25" s="5"/>
      <c r="H25" s="5"/>
      <c r="I25" s="5"/>
      <c r="J25" s="5"/>
      <c r="K25" s="5"/>
    </row>
    <row r="26" customFormat="false" ht="13.8" hidden="false" customHeight="false" outlineLevel="0" collapsed="false">
      <c r="A26" s="6" t="s">
        <v>4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customFormat="false" ht="13.8" hidden="false" customHeight="false" outlineLevel="0" collapsed="false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customFormat="false" ht="13.8" hidden="false" customHeight="false" outlineLevel="0" collapsed="false">
      <c r="A28" s="56"/>
      <c r="B28" s="66"/>
      <c r="C28" s="66"/>
      <c r="D28" s="67"/>
      <c r="E28" s="67"/>
      <c r="F28" s="67"/>
      <c r="G28" s="67"/>
      <c r="H28" s="88"/>
      <c r="I28" s="41"/>
      <c r="J28" s="45"/>
    </row>
    <row r="29" customFormat="false" ht="13.8" hidden="false" customHeight="false" outlineLevel="0" collapsed="false">
      <c r="A29" s="56"/>
      <c r="B29" s="56"/>
      <c r="C29" s="56"/>
      <c r="D29" s="56"/>
      <c r="E29" s="56"/>
      <c r="F29" s="56"/>
      <c r="G29" s="56"/>
      <c r="H29" s="54"/>
      <c r="I29" s="45"/>
      <c r="J29" s="45"/>
      <c r="K29" s="6" t="s">
        <v>13</v>
      </c>
    </row>
    <row r="30" customFormat="false" ht="13.8" hidden="false" customHeight="false" outlineLevel="0" collapsed="false">
      <c r="C30" s="59" t="s">
        <v>49</v>
      </c>
      <c r="D30" s="59"/>
      <c r="E30" s="57"/>
      <c r="F30" s="57"/>
      <c r="G30" s="57"/>
      <c r="H30" s="58"/>
      <c r="K30" s="47" t="s">
        <v>47</v>
      </c>
    </row>
    <row r="31" customFormat="false" ht="13.8" hidden="false" customHeight="false" outlineLevel="0" collapsed="false">
      <c r="C31" s="9" t="s">
        <v>6</v>
      </c>
      <c r="D31" s="10" t="s">
        <v>7</v>
      </c>
      <c r="E31" s="10" t="s">
        <v>8</v>
      </c>
      <c r="F31" s="10" t="s">
        <v>9</v>
      </c>
      <c r="G31" s="10" t="s">
        <v>10</v>
      </c>
      <c r="H31" s="10" t="s">
        <v>11</v>
      </c>
      <c r="I31" s="11" t="s">
        <v>12</v>
      </c>
      <c r="J31" s="12"/>
      <c r="K31" s="68" t="s">
        <v>48</v>
      </c>
    </row>
    <row r="32" customFormat="false" ht="13.8" hidden="false" customHeight="false" outlineLevel="0" collapsed="false">
      <c r="C32" s="13"/>
      <c r="D32" s="14"/>
      <c r="E32" s="14"/>
      <c r="F32" s="14"/>
      <c r="G32" s="14"/>
      <c r="H32" s="89" t="n">
        <v>1</v>
      </c>
      <c r="I32" s="46" t="n">
        <v>2</v>
      </c>
      <c r="J32" s="12"/>
      <c r="K32" s="69" t="s">
        <v>50</v>
      </c>
    </row>
    <row r="33" customFormat="false" ht="13.8" hidden="false" customHeight="false" outlineLevel="0" collapsed="false">
      <c r="C33" s="17" t="n">
        <v>3</v>
      </c>
      <c r="D33" s="89" t="n">
        <v>4</v>
      </c>
      <c r="E33" s="89" t="n">
        <v>5</v>
      </c>
      <c r="F33" s="89" t="n">
        <v>6</v>
      </c>
      <c r="G33" s="89" t="n">
        <v>7</v>
      </c>
      <c r="H33" s="89" t="n">
        <v>8</v>
      </c>
      <c r="I33" s="46" t="n">
        <v>9</v>
      </c>
      <c r="J33" s="12"/>
      <c r="K33" s="69" t="s">
        <v>51</v>
      </c>
    </row>
    <row r="34" customFormat="false" ht="13.8" hidden="false" customHeight="false" outlineLevel="0" collapsed="false">
      <c r="C34" s="17" t="n">
        <v>10</v>
      </c>
      <c r="D34" s="89" t="n">
        <v>11</v>
      </c>
      <c r="E34" s="89" t="n">
        <v>12</v>
      </c>
      <c r="F34" s="89" t="n">
        <v>13</v>
      </c>
      <c r="G34" s="89" t="n">
        <v>14</v>
      </c>
      <c r="H34" s="25" t="n">
        <v>15</v>
      </c>
      <c r="I34" s="46" t="n">
        <v>16</v>
      </c>
      <c r="J34" s="12"/>
      <c r="K34" s="69" t="s">
        <v>52</v>
      </c>
    </row>
    <row r="35" customFormat="false" ht="13.8" hidden="false" customHeight="false" outlineLevel="0" collapsed="false">
      <c r="C35" s="15" t="n">
        <v>17</v>
      </c>
      <c r="D35" s="89" t="n">
        <v>18</v>
      </c>
      <c r="E35" s="89" t="n">
        <v>19</v>
      </c>
      <c r="F35" s="23" t="n">
        <v>20</v>
      </c>
      <c r="G35" s="25" t="n">
        <v>21</v>
      </c>
      <c r="H35" s="25" t="n">
        <v>22</v>
      </c>
      <c r="I35" s="46" t="n">
        <v>23</v>
      </c>
      <c r="J35" s="12"/>
      <c r="K35" s="70" t="s">
        <v>57</v>
      </c>
    </row>
    <row r="36" customFormat="false" ht="13.8" hidden="false" customHeight="false" outlineLevel="0" collapsed="false">
      <c r="C36" s="50" t="n">
        <v>24</v>
      </c>
      <c r="D36" s="71" t="n">
        <v>25</v>
      </c>
      <c r="E36" s="90" t="n">
        <v>26</v>
      </c>
      <c r="F36" s="90" t="n">
        <v>27</v>
      </c>
      <c r="G36" s="90" t="n">
        <v>28</v>
      </c>
      <c r="H36" s="90" t="n">
        <v>29</v>
      </c>
      <c r="I36" s="73" t="n">
        <v>30</v>
      </c>
      <c r="J36" s="12"/>
      <c r="K36" s="70" t="s">
        <v>66</v>
      </c>
    </row>
    <row r="37" customFormat="false" ht="13.8" hidden="false" customHeight="false" outlineLevel="0" collapsed="false">
      <c r="C37" s="74"/>
      <c r="D37" s="35"/>
      <c r="E37" s="35"/>
      <c r="F37" s="35"/>
      <c r="G37" s="35"/>
      <c r="H37" s="35"/>
      <c r="I37" s="35"/>
      <c r="J37" s="12"/>
      <c r="K37" s="47" t="s">
        <v>67</v>
      </c>
    </row>
    <row r="38" customFormat="false" ht="13.8" hidden="false" customHeight="false" outlineLevel="0" collapsed="false">
      <c r="B38" s="37" t="s">
        <v>19</v>
      </c>
      <c r="C38" s="37"/>
      <c r="D38" s="38" t="n">
        <v>0</v>
      </c>
      <c r="E38" s="38" t="n">
        <v>1</v>
      </c>
      <c r="F38" s="38" t="n">
        <v>1</v>
      </c>
      <c r="G38" s="38" t="n">
        <v>1</v>
      </c>
      <c r="H38" s="38" t="n">
        <v>1</v>
      </c>
      <c r="I38" s="38" t="n">
        <v>0</v>
      </c>
      <c r="J38" s="12"/>
      <c r="K38" s="47" t="s">
        <v>68</v>
      </c>
    </row>
    <row r="39" customFormat="false" ht="13.8" hidden="false" customHeight="false" outlineLevel="0" collapsed="false">
      <c r="A39" s="63"/>
      <c r="B39" s="64" t="s">
        <v>20</v>
      </c>
      <c r="C39" s="65"/>
      <c r="D39" s="42" t="n">
        <f aca="false">SUM(D38)</f>
        <v>0</v>
      </c>
      <c r="E39" s="42" t="n">
        <f aca="false">SUM(E38)</f>
        <v>1</v>
      </c>
      <c r="F39" s="42" t="n">
        <f aca="false">SUM(F38)</f>
        <v>1</v>
      </c>
      <c r="G39" s="42" t="n">
        <f aca="false">SUM(G38)</f>
        <v>1</v>
      </c>
      <c r="H39" s="42" t="n">
        <f aca="false">SUM(H38)</f>
        <v>1</v>
      </c>
      <c r="I39" s="42" t="n">
        <f aca="false">SUM(I38)</f>
        <v>0</v>
      </c>
      <c r="J39" s="75"/>
      <c r="K39" s="47" t="s">
        <v>69</v>
      </c>
    </row>
    <row r="40" customFormat="false" ht="13.8" hidden="false" customHeight="false" outlineLevel="0" collapsed="false">
      <c r="A40" s="56"/>
      <c r="B40" s="66" t="s">
        <v>21</v>
      </c>
      <c r="C40" s="66"/>
      <c r="D40" s="66"/>
      <c r="E40" s="66"/>
      <c r="F40" s="66"/>
      <c r="G40" s="67"/>
      <c r="H40" s="88" t="n">
        <f aca="false">SUM(D38:I38)</f>
        <v>4</v>
      </c>
      <c r="I40" s="41"/>
      <c r="J40" s="45"/>
      <c r="K40" s="47" t="s">
        <v>70</v>
      </c>
    </row>
    <row r="41" customFormat="false" ht="13.8" hidden="false" customHeight="false" outlineLevel="0" collapsed="false">
      <c r="A41" s="56"/>
      <c r="B41" s="43" t="s">
        <v>22</v>
      </c>
      <c r="C41" s="43"/>
      <c r="D41" s="43"/>
      <c r="E41" s="43"/>
      <c r="F41" s="43"/>
      <c r="G41" s="43"/>
      <c r="H41" s="88" t="n">
        <f aca="false">SUM(D39:I39)</f>
        <v>4</v>
      </c>
      <c r="I41" s="41"/>
      <c r="J41" s="45"/>
      <c r="K41" s="47"/>
    </row>
    <row r="42" customFormat="false" ht="13.8" hidden="false" customHeight="false" outlineLevel="0" collapsed="false">
      <c r="A42" s="56"/>
      <c r="B42" s="66" t="s">
        <v>23</v>
      </c>
      <c r="C42" s="66"/>
      <c r="D42" s="67"/>
      <c r="E42" s="67"/>
      <c r="F42" s="67"/>
      <c r="G42" s="67"/>
      <c r="H42" s="91" t="n">
        <f aca="false">+'1 MOD'!H66+H41</f>
        <v>54</v>
      </c>
      <c r="I42" s="41"/>
      <c r="J42" s="45"/>
      <c r="K42" s="47" t="s">
        <v>71</v>
      </c>
    </row>
    <row r="43" customFormat="false" ht="13.8" hidden="false" customHeight="false" outlineLevel="0" collapsed="false">
      <c r="A43" s="56"/>
      <c r="B43" s="66" t="s">
        <v>24</v>
      </c>
      <c r="C43" s="66"/>
      <c r="D43" s="67"/>
      <c r="E43" s="67"/>
      <c r="F43" s="67"/>
      <c r="G43" s="67"/>
      <c r="H43" s="92" t="n">
        <f aca="false">+'1 MOD'!H68+H41</f>
        <v>54</v>
      </c>
      <c r="I43" s="41"/>
      <c r="J43" s="45"/>
      <c r="K43" s="47" t="s">
        <v>46</v>
      </c>
    </row>
    <row r="44" customFormat="false" ht="13.8" hidden="false" customHeight="false" outlineLevel="0" collapsed="false">
      <c r="A44" s="56"/>
      <c r="B44" s="56"/>
      <c r="C44" s="56"/>
      <c r="D44" s="56"/>
      <c r="E44" s="56"/>
      <c r="F44" s="56"/>
      <c r="G44" s="56"/>
      <c r="H44" s="54"/>
      <c r="I44" s="45"/>
      <c r="J44" s="45"/>
    </row>
    <row r="45" customFormat="false" ht="13.8" hidden="false" customHeight="false" outlineLevel="0" collapsed="false">
      <c r="C45" s="59" t="s">
        <v>72</v>
      </c>
      <c r="D45" s="59"/>
      <c r="E45" s="57"/>
      <c r="F45" s="57"/>
      <c r="G45" s="57"/>
      <c r="H45" s="58"/>
      <c r="K45" s="6" t="s">
        <v>13</v>
      </c>
    </row>
    <row r="46" customFormat="false" ht="13.8" hidden="false" customHeight="false" outlineLevel="0" collapsed="false">
      <c r="C46" s="9" t="s">
        <v>6</v>
      </c>
      <c r="D46" s="10" t="s">
        <v>7</v>
      </c>
      <c r="E46" s="10" t="s">
        <v>8</v>
      </c>
      <c r="F46" s="10" t="s">
        <v>9</v>
      </c>
      <c r="G46" s="10" t="s">
        <v>10</v>
      </c>
      <c r="H46" s="10" t="s">
        <v>11</v>
      </c>
      <c r="I46" s="11" t="s">
        <v>12</v>
      </c>
      <c r="J46" s="12"/>
    </row>
    <row r="47" customFormat="false" ht="13.8" hidden="false" customHeight="false" outlineLevel="0" collapsed="false">
      <c r="C47" s="93" t="n">
        <v>1</v>
      </c>
      <c r="D47" s="49" t="n">
        <v>2</v>
      </c>
      <c r="E47" s="49" t="n">
        <v>3</v>
      </c>
      <c r="F47" s="49" t="n">
        <v>4</v>
      </c>
      <c r="G47" s="49" t="n">
        <v>5</v>
      </c>
      <c r="H47" s="49" t="n">
        <v>6</v>
      </c>
      <c r="I47" s="46" t="n">
        <v>7</v>
      </c>
      <c r="J47" s="12"/>
      <c r="K47" s="69" t="s">
        <v>73</v>
      </c>
    </row>
    <row r="48" customFormat="false" ht="13.8" hidden="false" customHeight="false" outlineLevel="0" collapsed="false">
      <c r="C48" s="17" t="n">
        <v>8</v>
      </c>
      <c r="D48" s="49" t="n">
        <v>9</v>
      </c>
      <c r="E48" s="49" t="n">
        <v>10</v>
      </c>
      <c r="F48" s="49" t="n">
        <v>11</v>
      </c>
      <c r="G48" s="49" t="n">
        <v>12</v>
      </c>
      <c r="H48" s="49" t="n">
        <v>13</v>
      </c>
      <c r="I48" s="60" t="n">
        <v>14</v>
      </c>
      <c r="J48" s="12"/>
      <c r="K48" s="47" t="s">
        <v>74</v>
      </c>
    </row>
    <row r="49" customFormat="false" ht="13.8" hidden="false" customHeight="false" outlineLevel="0" collapsed="false">
      <c r="C49" s="17" t="n">
        <v>15</v>
      </c>
      <c r="D49" s="94" t="n">
        <v>16</v>
      </c>
      <c r="E49" s="49" t="n">
        <v>17</v>
      </c>
      <c r="F49" s="49" t="n">
        <v>18</v>
      </c>
      <c r="G49" s="49" t="n">
        <v>19</v>
      </c>
      <c r="H49" s="49" t="n">
        <v>20</v>
      </c>
      <c r="I49" s="46" t="n">
        <v>21</v>
      </c>
      <c r="J49" s="12"/>
      <c r="K49" s="26" t="s">
        <v>75</v>
      </c>
    </row>
    <row r="50" customFormat="false" ht="13.8" hidden="false" customHeight="false" outlineLevel="0" collapsed="false">
      <c r="C50" s="17" t="n">
        <v>22</v>
      </c>
      <c r="D50" s="49" t="n">
        <v>23</v>
      </c>
      <c r="E50" s="49" t="n">
        <v>24</v>
      </c>
      <c r="F50" s="49" t="n">
        <v>25</v>
      </c>
      <c r="G50" s="49" t="n">
        <v>26</v>
      </c>
      <c r="H50" s="49" t="n">
        <v>27</v>
      </c>
      <c r="I50" s="46" t="n">
        <v>28</v>
      </c>
      <c r="J50" s="12"/>
      <c r="K50" s="95" t="s">
        <v>76</v>
      </c>
    </row>
    <row r="51" customFormat="false" ht="13.8" hidden="false" customHeight="false" outlineLevel="0" collapsed="false">
      <c r="C51" s="50" t="n">
        <v>29</v>
      </c>
      <c r="D51" s="61" t="n">
        <v>30</v>
      </c>
      <c r="E51" s="61" t="n">
        <v>31</v>
      </c>
      <c r="F51" s="29"/>
      <c r="G51" s="29"/>
      <c r="H51" s="29"/>
      <c r="I51" s="52"/>
      <c r="J51" s="36"/>
      <c r="K51" s="95" t="s">
        <v>77</v>
      </c>
    </row>
    <row r="52" customFormat="false" ht="13.8" hidden="false" customHeight="false" outlineLevel="0" collapsed="false">
      <c r="A52" s="45"/>
      <c r="B52" s="96"/>
      <c r="C52" s="34"/>
      <c r="D52" s="34"/>
      <c r="E52" s="34"/>
      <c r="F52" s="34"/>
      <c r="G52" s="34"/>
      <c r="H52" s="34"/>
      <c r="I52" s="34"/>
      <c r="J52" s="39"/>
    </row>
    <row r="53" customFormat="false" ht="13.8" hidden="false" customHeight="false" outlineLevel="0" collapsed="false">
      <c r="A53" s="62"/>
      <c r="B53" s="97" t="s">
        <v>19</v>
      </c>
      <c r="C53" s="97"/>
      <c r="D53" s="38" t="n">
        <v>5</v>
      </c>
      <c r="E53" s="38" t="n">
        <v>5</v>
      </c>
      <c r="F53" s="38" t="n">
        <v>4</v>
      </c>
      <c r="G53" s="38" t="n">
        <v>4</v>
      </c>
      <c r="H53" s="38" t="n">
        <v>4</v>
      </c>
      <c r="I53" s="98" t="n">
        <v>1</v>
      </c>
      <c r="J53" s="36"/>
    </row>
    <row r="54" customFormat="false" ht="13.8" hidden="false" customHeight="false" outlineLevel="0" collapsed="false">
      <c r="A54" s="63"/>
      <c r="B54" s="64" t="s">
        <v>20</v>
      </c>
      <c r="C54" s="65"/>
      <c r="D54" s="88" t="n">
        <f aca="false">SUM(D53+D39)</f>
        <v>5</v>
      </c>
      <c r="E54" s="88" t="n">
        <f aca="false">SUM(E53+E39)</f>
        <v>6</v>
      </c>
      <c r="F54" s="88" t="n">
        <f aca="false">SUM(F53+F39)</f>
        <v>5</v>
      </c>
      <c r="G54" s="88" t="n">
        <f aca="false">SUM(G53+G39)</f>
        <v>5</v>
      </c>
      <c r="H54" s="88" t="n">
        <f aca="false">SUM(H53+H39)</f>
        <v>5</v>
      </c>
      <c r="I54" s="88" t="n">
        <f aca="false">SUM(I53+I39)</f>
        <v>1</v>
      </c>
      <c r="J54" s="39"/>
    </row>
    <row r="55" customFormat="false" ht="13.8" hidden="false" customHeight="false" outlineLevel="0" collapsed="false">
      <c r="A55" s="56"/>
      <c r="B55" s="66" t="s">
        <v>21</v>
      </c>
      <c r="C55" s="66"/>
      <c r="D55" s="66"/>
      <c r="E55" s="66"/>
      <c r="F55" s="66"/>
      <c r="G55" s="67"/>
      <c r="H55" s="88" t="n">
        <f aca="false">SUM(D53:I53)</f>
        <v>23</v>
      </c>
      <c r="I55" s="41"/>
    </row>
    <row r="56" customFormat="false" ht="13.8" hidden="false" customHeight="false" outlineLevel="0" collapsed="false">
      <c r="A56" s="56"/>
      <c r="B56" s="43" t="s">
        <v>22</v>
      </c>
      <c r="C56" s="43"/>
      <c r="D56" s="43"/>
      <c r="E56" s="43"/>
      <c r="F56" s="43"/>
      <c r="G56" s="43"/>
      <c r="H56" s="88" t="n">
        <f aca="false">SUM(D54:I54)</f>
        <v>27</v>
      </c>
      <c r="I56" s="41"/>
    </row>
    <row r="57" customFormat="false" ht="13.8" hidden="false" customHeight="false" outlineLevel="0" collapsed="false">
      <c r="A57" s="56"/>
      <c r="B57" s="66" t="s">
        <v>23</v>
      </c>
      <c r="C57" s="66"/>
      <c r="D57" s="67"/>
      <c r="E57" s="67"/>
      <c r="F57" s="67"/>
      <c r="G57" s="67"/>
      <c r="H57" s="88" t="n">
        <f aca="false">SUM(H42+H55)</f>
        <v>77</v>
      </c>
      <c r="I57" s="41"/>
    </row>
    <row r="58" customFormat="false" ht="13.8" hidden="false" customHeight="false" outlineLevel="0" collapsed="false">
      <c r="A58" s="56"/>
      <c r="B58" s="66" t="s">
        <v>24</v>
      </c>
      <c r="C58" s="66"/>
      <c r="D58" s="67"/>
      <c r="E58" s="67"/>
      <c r="F58" s="67"/>
      <c r="G58" s="67"/>
      <c r="H58" s="88" t="n">
        <f aca="false">SUM(H42+H55)</f>
        <v>77</v>
      </c>
      <c r="I58" s="41"/>
    </row>
    <row r="59" customFormat="false" ht="13.8" hidden="false" customHeight="false" outlineLevel="0" collapsed="false">
      <c r="A59" s="56"/>
      <c r="B59" s="56"/>
      <c r="C59" s="56"/>
      <c r="D59" s="57"/>
      <c r="E59" s="57"/>
      <c r="F59" s="57"/>
      <c r="G59" s="57"/>
      <c r="H59" s="58"/>
      <c r="K59" s="99"/>
    </row>
    <row r="60" customFormat="false" ht="13.8" hidden="false" customHeight="false" outlineLevel="0" collapsed="false">
      <c r="C60" s="59" t="s">
        <v>78</v>
      </c>
      <c r="D60" s="59"/>
      <c r="E60" s="1"/>
      <c r="F60" s="1"/>
      <c r="G60" s="1"/>
      <c r="H60" s="1"/>
      <c r="K60" s="100"/>
    </row>
    <row r="61" customFormat="false" ht="13.8" hidden="false" customHeight="false" outlineLevel="0" collapsed="false">
      <c r="A61" s="101"/>
      <c r="B61" s="101"/>
      <c r="C61" s="9" t="s">
        <v>6</v>
      </c>
      <c r="D61" s="10" t="s">
        <v>7</v>
      </c>
      <c r="E61" s="10" t="s">
        <v>8</v>
      </c>
      <c r="F61" s="10" t="s">
        <v>9</v>
      </c>
      <c r="G61" s="10" t="s">
        <v>10</v>
      </c>
      <c r="H61" s="10" t="s">
        <v>11</v>
      </c>
      <c r="I61" s="11" t="s">
        <v>12</v>
      </c>
      <c r="J61" s="12"/>
      <c r="K61" s="6" t="s">
        <v>13</v>
      </c>
    </row>
    <row r="62" customFormat="false" ht="13.8" hidden="false" customHeight="false" outlineLevel="0" collapsed="false">
      <c r="A62" s="101"/>
      <c r="B62" s="101"/>
      <c r="C62" s="102"/>
      <c r="D62" s="103"/>
      <c r="E62" s="103"/>
      <c r="F62" s="104" t="n">
        <v>1</v>
      </c>
      <c r="G62" s="104" t="n">
        <v>2</v>
      </c>
      <c r="H62" s="104" t="n">
        <v>3</v>
      </c>
      <c r="I62" s="46" t="n">
        <v>4</v>
      </c>
      <c r="J62" s="12"/>
      <c r="K62" s="47"/>
    </row>
    <row r="63" customFormat="false" ht="13.8" hidden="false" customHeight="false" outlineLevel="0" collapsed="false">
      <c r="A63" s="101"/>
      <c r="B63" s="101"/>
      <c r="C63" s="105" t="n">
        <v>5</v>
      </c>
      <c r="D63" s="104" t="n">
        <v>6</v>
      </c>
      <c r="E63" s="104" t="n">
        <v>7</v>
      </c>
      <c r="F63" s="104" t="n">
        <v>8</v>
      </c>
      <c r="G63" s="104" t="n">
        <v>9</v>
      </c>
      <c r="H63" s="104" t="n">
        <v>10</v>
      </c>
      <c r="I63" s="46" t="n">
        <v>11</v>
      </c>
      <c r="J63" s="12"/>
      <c r="K63" s="69" t="s">
        <v>79</v>
      </c>
    </row>
    <row r="64" customFormat="false" ht="13.8" hidden="false" customHeight="false" outlineLevel="0" collapsed="false">
      <c r="A64" s="101"/>
      <c r="B64" s="101"/>
      <c r="C64" s="105" t="n">
        <v>12</v>
      </c>
      <c r="D64" s="104" t="n">
        <v>13</v>
      </c>
      <c r="E64" s="106" t="n">
        <v>14</v>
      </c>
      <c r="F64" s="104" t="n">
        <v>15</v>
      </c>
      <c r="G64" s="107" t="n">
        <v>16</v>
      </c>
      <c r="H64" s="107" t="n">
        <v>17</v>
      </c>
      <c r="I64" s="108" t="n">
        <v>18</v>
      </c>
      <c r="J64" s="12"/>
      <c r="K64" s="69" t="s">
        <v>80</v>
      </c>
    </row>
    <row r="65" customFormat="false" ht="13.8" hidden="false" customHeight="false" outlineLevel="0" collapsed="false">
      <c r="A65" s="101"/>
      <c r="B65" s="101"/>
      <c r="C65" s="105" t="n">
        <v>19</v>
      </c>
      <c r="D65" s="104" t="n">
        <v>20</v>
      </c>
      <c r="E65" s="104" t="n">
        <v>21</v>
      </c>
      <c r="F65" s="104" t="n">
        <v>22</v>
      </c>
      <c r="G65" s="104" t="n">
        <v>23</v>
      </c>
      <c r="H65" s="104" t="n">
        <v>24</v>
      </c>
      <c r="I65" s="46" t="n">
        <v>25</v>
      </c>
      <c r="J65" s="12"/>
      <c r="K65" s="26" t="s">
        <v>81</v>
      </c>
    </row>
    <row r="66" customFormat="false" ht="13.8" hidden="false" customHeight="false" outlineLevel="0" collapsed="false">
      <c r="A66" s="101"/>
      <c r="B66" s="101"/>
      <c r="C66" s="109" t="n">
        <v>26</v>
      </c>
      <c r="D66" s="110" t="n">
        <v>27</v>
      </c>
      <c r="E66" s="110" t="n">
        <v>28</v>
      </c>
      <c r="F66" s="110" t="n">
        <v>29</v>
      </c>
      <c r="G66" s="110" t="n">
        <v>30</v>
      </c>
      <c r="H66" s="111"/>
      <c r="I66" s="112"/>
      <c r="J66" s="12"/>
      <c r="K66" s="47" t="s">
        <v>82</v>
      </c>
    </row>
    <row r="67" customFormat="false" ht="13.8" hidden="false" customHeight="false" outlineLevel="0" collapsed="false">
      <c r="A67" s="101"/>
      <c r="B67" s="101"/>
      <c r="C67" s="113"/>
      <c r="D67" s="113"/>
      <c r="E67" s="75"/>
      <c r="F67" s="113"/>
      <c r="G67" s="113"/>
      <c r="H67" s="113"/>
      <c r="I67" s="113"/>
      <c r="J67" s="113"/>
      <c r="K67" s="47" t="s">
        <v>46</v>
      </c>
    </row>
    <row r="68" customFormat="false" ht="13.8" hidden="false" customHeight="false" outlineLevel="0" collapsed="false">
      <c r="A68" s="62"/>
      <c r="B68" s="97" t="s">
        <v>19</v>
      </c>
      <c r="C68" s="97"/>
      <c r="D68" s="38" t="n">
        <v>4</v>
      </c>
      <c r="E68" s="38" t="n">
        <v>4</v>
      </c>
      <c r="F68" s="38" t="n">
        <v>5</v>
      </c>
      <c r="G68" s="38" t="n">
        <v>4</v>
      </c>
      <c r="H68" s="38" t="n">
        <v>3</v>
      </c>
      <c r="I68" s="98" t="n">
        <v>0</v>
      </c>
      <c r="J68" s="36"/>
      <c r="K68" s="99"/>
    </row>
    <row r="69" customFormat="false" ht="13.8" hidden="false" customHeight="false" outlineLevel="0" collapsed="false">
      <c r="A69" s="63"/>
      <c r="B69" s="64" t="s">
        <v>20</v>
      </c>
      <c r="C69" s="65"/>
      <c r="D69" s="88" t="n">
        <f aca="false">SUM(D54+D68)</f>
        <v>9</v>
      </c>
      <c r="E69" s="88" t="n">
        <f aca="false">SUM(E54+E68)</f>
        <v>10</v>
      </c>
      <c r="F69" s="88" t="n">
        <f aca="false">SUM(F54+F68)</f>
        <v>10</v>
      </c>
      <c r="G69" s="88" t="n">
        <f aca="false">SUM(G54+G68)</f>
        <v>9</v>
      </c>
      <c r="H69" s="88" t="n">
        <f aca="false">SUM(H54+H68)</f>
        <v>8</v>
      </c>
      <c r="I69" s="88" t="n">
        <f aca="false">SUM(I54+I68)</f>
        <v>1</v>
      </c>
      <c r="J69" s="39"/>
      <c r="K69" s="99"/>
    </row>
    <row r="70" customFormat="false" ht="13.8" hidden="false" customHeight="false" outlineLevel="0" collapsed="false">
      <c r="A70" s="56"/>
      <c r="B70" s="66" t="s">
        <v>21</v>
      </c>
      <c r="C70" s="66"/>
      <c r="D70" s="66"/>
      <c r="E70" s="66"/>
      <c r="F70" s="66"/>
      <c r="G70" s="67"/>
      <c r="H70" s="88" t="n">
        <f aca="false">SUM(D68:I68)</f>
        <v>20</v>
      </c>
      <c r="I70" s="41"/>
      <c r="K70" s="99"/>
    </row>
    <row r="71" customFormat="false" ht="13.8" hidden="false" customHeight="false" outlineLevel="0" collapsed="false">
      <c r="A71" s="56"/>
      <c r="B71" s="43" t="s">
        <v>22</v>
      </c>
      <c r="C71" s="43"/>
      <c r="D71" s="43"/>
      <c r="E71" s="43"/>
      <c r="F71" s="43"/>
      <c r="G71" s="43"/>
      <c r="H71" s="88" t="n">
        <f aca="false">SUM(D69:I69)</f>
        <v>47</v>
      </c>
      <c r="I71" s="41"/>
      <c r="K71" s="99"/>
    </row>
    <row r="72" customFormat="false" ht="13.8" hidden="false" customHeight="false" outlineLevel="0" collapsed="false">
      <c r="A72" s="56"/>
      <c r="B72" s="66" t="s">
        <v>23</v>
      </c>
      <c r="C72" s="66"/>
      <c r="D72" s="67"/>
      <c r="E72" s="67"/>
      <c r="F72" s="67"/>
      <c r="G72" s="67"/>
      <c r="H72" s="88" t="n">
        <f aca="false">SUM(H57+H70)</f>
        <v>97</v>
      </c>
      <c r="I72" s="41"/>
      <c r="K72" s="99"/>
    </row>
    <row r="73" customFormat="false" ht="13.8" hidden="false" customHeight="false" outlineLevel="0" collapsed="false">
      <c r="A73" s="56"/>
      <c r="B73" s="66" t="s">
        <v>24</v>
      </c>
      <c r="C73" s="66"/>
      <c r="D73" s="67"/>
      <c r="E73" s="67"/>
      <c r="F73" s="67"/>
      <c r="G73" s="67"/>
      <c r="H73" s="88" t="n">
        <f aca="false">SUM(H57+H70)</f>
        <v>97</v>
      </c>
      <c r="I73" s="41"/>
      <c r="K73" s="100"/>
    </row>
    <row r="74" customFormat="false" ht="13.8" hidden="false" customHeight="false" outlineLevel="0" collapsed="false">
      <c r="A74" s="56"/>
      <c r="B74" s="56"/>
      <c r="C74" s="56"/>
      <c r="D74" s="57"/>
      <c r="E74" s="57"/>
      <c r="F74" s="57"/>
      <c r="G74" s="57"/>
      <c r="H74" s="58"/>
      <c r="K74" s="100"/>
    </row>
    <row r="75" customFormat="false" ht="13.8" hidden="false" customHeight="false" outlineLevel="0" collapsed="false">
      <c r="C75" s="59" t="s">
        <v>83</v>
      </c>
      <c r="D75" s="59"/>
      <c r="E75" s="1"/>
      <c r="F75" s="1"/>
      <c r="G75" s="1"/>
      <c r="H75" s="1"/>
      <c r="K75" s="99"/>
    </row>
    <row r="76" customFormat="false" ht="13.8" hidden="false" customHeight="false" outlineLevel="0" collapsed="false">
      <c r="C76" s="9" t="s">
        <v>6</v>
      </c>
      <c r="D76" s="10" t="s">
        <v>7</v>
      </c>
      <c r="E76" s="10" t="s">
        <v>8</v>
      </c>
      <c r="F76" s="10" t="s">
        <v>9</v>
      </c>
      <c r="G76" s="10" t="s">
        <v>10</v>
      </c>
      <c r="H76" s="10" t="s">
        <v>11</v>
      </c>
      <c r="I76" s="11" t="s">
        <v>12</v>
      </c>
      <c r="J76" s="12"/>
      <c r="K76" s="114" t="s">
        <v>13</v>
      </c>
    </row>
    <row r="77" customFormat="false" ht="13.8" hidden="false" customHeight="false" outlineLevel="0" collapsed="false">
      <c r="C77" s="13"/>
      <c r="D77" s="14"/>
      <c r="E77" s="14"/>
      <c r="F77" s="14"/>
      <c r="G77" s="14"/>
      <c r="H77" s="49" t="n">
        <v>1</v>
      </c>
      <c r="I77" s="46" t="n">
        <v>2</v>
      </c>
      <c r="J77" s="12"/>
      <c r="K77" s="47" t="s">
        <v>84</v>
      </c>
    </row>
    <row r="78" customFormat="false" ht="13.8" hidden="false" customHeight="false" outlineLevel="0" collapsed="false">
      <c r="C78" s="17" t="n">
        <v>3</v>
      </c>
      <c r="D78" s="48" t="n">
        <v>4</v>
      </c>
      <c r="E78" s="48" t="n">
        <v>5</v>
      </c>
      <c r="F78" s="23" t="n">
        <v>6</v>
      </c>
      <c r="G78" s="23" t="n">
        <v>7</v>
      </c>
      <c r="H78" s="23" t="n">
        <v>8</v>
      </c>
      <c r="I78" s="15" t="n">
        <v>9</v>
      </c>
      <c r="J78" s="12"/>
      <c r="K78" s="70" t="s">
        <v>85</v>
      </c>
    </row>
    <row r="79" customFormat="false" ht="13.8" hidden="false" customHeight="false" outlineLevel="0" collapsed="false">
      <c r="C79" s="17" t="n">
        <v>10</v>
      </c>
      <c r="D79" s="18" t="n">
        <v>11</v>
      </c>
      <c r="E79" s="18" t="n">
        <v>12</v>
      </c>
      <c r="F79" s="18" t="n">
        <v>13</v>
      </c>
      <c r="G79" s="18" t="n">
        <v>14</v>
      </c>
      <c r="H79" s="18" t="n">
        <v>15</v>
      </c>
      <c r="I79" s="19" t="n">
        <v>16</v>
      </c>
      <c r="J79" s="12"/>
      <c r="K79" s="70" t="s">
        <v>86</v>
      </c>
    </row>
    <row r="80" customFormat="false" ht="13.8" hidden="false" customHeight="false" outlineLevel="0" collapsed="false">
      <c r="C80" s="21" t="n">
        <v>17</v>
      </c>
      <c r="D80" s="18" t="n">
        <v>18</v>
      </c>
      <c r="E80" s="18" t="n">
        <v>19</v>
      </c>
      <c r="F80" s="18" t="n">
        <v>20</v>
      </c>
      <c r="G80" s="18" t="n">
        <v>21</v>
      </c>
      <c r="H80" s="18" t="n">
        <v>22</v>
      </c>
      <c r="I80" s="19" t="n">
        <v>23</v>
      </c>
      <c r="J80" s="12"/>
      <c r="K80" s="70" t="s">
        <v>87</v>
      </c>
    </row>
    <row r="81" customFormat="false" ht="13.8" hidden="false" customHeight="false" outlineLevel="0" collapsed="false">
      <c r="C81" s="21" t="n">
        <v>24</v>
      </c>
      <c r="D81" s="18" t="n">
        <v>25</v>
      </c>
      <c r="E81" s="14" t="n">
        <v>26</v>
      </c>
      <c r="F81" s="14" t="n">
        <v>27</v>
      </c>
      <c r="G81" s="14" t="n">
        <v>28</v>
      </c>
      <c r="H81" s="14" t="n">
        <v>29</v>
      </c>
      <c r="I81" s="46" t="n">
        <v>30</v>
      </c>
      <c r="J81" s="12"/>
      <c r="K81" s="70" t="s">
        <v>88</v>
      </c>
    </row>
    <row r="82" customFormat="false" ht="13.8" hidden="false" customHeight="false" outlineLevel="0" collapsed="false">
      <c r="C82" s="50" t="n">
        <v>31</v>
      </c>
      <c r="D82" s="30"/>
      <c r="E82" s="30"/>
      <c r="F82" s="30"/>
      <c r="G82" s="30"/>
      <c r="H82" s="30"/>
      <c r="I82" s="112"/>
      <c r="J82" s="12"/>
      <c r="K82" s="24" t="s">
        <v>89</v>
      </c>
    </row>
    <row r="83" customFormat="false" ht="13.8" hidden="false" customHeight="false" outlineLevel="0" collapsed="false">
      <c r="C83" s="115"/>
      <c r="D83" s="115"/>
      <c r="E83" s="115"/>
      <c r="F83" s="115"/>
      <c r="G83" s="1"/>
      <c r="H83" s="1"/>
      <c r="I83" s="1"/>
      <c r="J83" s="1"/>
      <c r="K83" s="116" t="s">
        <v>90</v>
      </c>
    </row>
    <row r="84" customFormat="false" ht="13.8" hidden="false" customHeight="false" outlineLevel="0" collapsed="false">
      <c r="B84" s="97" t="s">
        <v>19</v>
      </c>
      <c r="C84" s="97"/>
      <c r="D84" s="98" t="n">
        <v>1</v>
      </c>
      <c r="E84" s="98" t="n">
        <v>1</v>
      </c>
      <c r="F84" s="98" t="n">
        <v>0</v>
      </c>
      <c r="G84" s="98" t="n">
        <v>0</v>
      </c>
      <c r="H84" s="98" t="n">
        <v>1</v>
      </c>
      <c r="I84" s="98" t="n">
        <v>0</v>
      </c>
      <c r="J84" s="77"/>
      <c r="K84" s="99"/>
    </row>
    <row r="85" customFormat="false" ht="13.8" hidden="false" customHeight="false" outlineLevel="0" collapsed="false">
      <c r="B85" s="64" t="s">
        <v>20</v>
      </c>
      <c r="C85" s="65"/>
      <c r="D85" s="88" t="n">
        <f aca="false">SUM(D69+D84)</f>
        <v>10</v>
      </c>
      <c r="E85" s="88" t="n">
        <f aca="false">SUM(E69+E84)</f>
        <v>11</v>
      </c>
      <c r="F85" s="88" t="n">
        <f aca="false">SUM(F69+F84)</f>
        <v>10</v>
      </c>
      <c r="G85" s="88" t="n">
        <f aca="false">SUM(G69+G84)</f>
        <v>9</v>
      </c>
      <c r="H85" s="88" t="n">
        <f aca="false">SUM(H69+H84)</f>
        <v>9</v>
      </c>
      <c r="I85" s="88" t="n">
        <f aca="false">SUM(I69+I84)</f>
        <v>1</v>
      </c>
      <c r="J85" s="36"/>
      <c r="K85" s="99"/>
    </row>
    <row r="86" customFormat="false" ht="13.8" hidden="false" customHeight="false" outlineLevel="0" collapsed="false">
      <c r="B86" s="66" t="s">
        <v>21</v>
      </c>
      <c r="C86" s="66"/>
      <c r="D86" s="66"/>
      <c r="E86" s="66"/>
      <c r="F86" s="66"/>
      <c r="G86" s="67"/>
      <c r="H86" s="88" t="n">
        <f aca="false">SUM(D84:I84)</f>
        <v>3</v>
      </c>
      <c r="I86" s="41"/>
      <c r="J86" s="39"/>
      <c r="K86" s="99"/>
    </row>
    <row r="87" customFormat="false" ht="13.8" hidden="false" customHeight="false" outlineLevel="0" collapsed="false">
      <c r="B87" s="43" t="s">
        <v>22</v>
      </c>
      <c r="C87" s="43"/>
      <c r="D87" s="43"/>
      <c r="E87" s="43"/>
      <c r="F87" s="43"/>
      <c r="G87" s="43"/>
      <c r="H87" s="88" t="n">
        <f aca="false">SUM(D85:I85)</f>
        <v>50</v>
      </c>
      <c r="I87" s="41"/>
      <c r="J87" s="39"/>
      <c r="K87" s="99"/>
    </row>
    <row r="88" customFormat="false" ht="13.8" hidden="false" customHeight="false" outlineLevel="0" collapsed="false">
      <c r="B88" s="66" t="s">
        <v>23</v>
      </c>
      <c r="C88" s="66"/>
      <c r="D88" s="67"/>
      <c r="E88" s="67"/>
      <c r="F88" s="67"/>
      <c r="G88" s="67"/>
      <c r="H88" s="88" t="n">
        <f aca="false">SUM(H72+H86)</f>
        <v>100</v>
      </c>
      <c r="I88" s="41"/>
      <c r="K88" s="76"/>
    </row>
    <row r="89" customFormat="false" ht="13.8" hidden="false" customHeight="false" outlineLevel="0" collapsed="false">
      <c r="B89" s="66" t="s">
        <v>24</v>
      </c>
      <c r="C89" s="66"/>
      <c r="D89" s="67"/>
      <c r="E89" s="67"/>
      <c r="F89" s="67"/>
      <c r="G89" s="67"/>
      <c r="H89" s="88" t="n">
        <f aca="false">H88</f>
        <v>100</v>
      </c>
      <c r="I89" s="41"/>
      <c r="K89" s="76"/>
    </row>
    <row r="90" customFormat="false" ht="13.8" hidden="false" customHeight="false" outlineLevel="0" collapsed="false">
      <c r="B90" s="66"/>
      <c r="C90" s="66"/>
      <c r="D90" s="67"/>
      <c r="E90" s="67"/>
      <c r="F90" s="67"/>
      <c r="G90" s="67"/>
      <c r="H90" s="43"/>
      <c r="I90" s="41"/>
      <c r="K90" s="76"/>
    </row>
    <row r="91" customFormat="false" ht="13.8" hidden="false" customHeight="false" outlineLevel="0" collapsed="false">
      <c r="D91" s="1"/>
      <c r="E91" s="1"/>
      <c r="F91" s="1"/>
      <c r="G91" s="1"/>
      <c r="H91" s="1"/>
      <c r="K91" s="77"/>
    </row>
    <row r="92" customFormat="false" ht="13.8" hidden="false" customHeight="false" outlineLevel="0" collapsed="false">
      <c r="A92" s="78" t="s">
        <v>58</v>
      </c>
      <c r="B92" s="78"/>
      <c r="C92" s="78"/>
      <c r="D92" s="78"/>
      <c r="E92" s="78"/>
      <c r="F92" s="78"/>
      <c r="G92" s="78"/>
      <c r="H92" s="78"/>
      <c r="I92" s="78"/>
      <c r="J92" s="78"/>
      <c r="K92" s="79"/>
    </row>
    <row r="93" customFormat="false" ht="13.8" hidden="false" customHeight="false" outlineLevel="0" collapsed="false">
      <c r="A93" s="80"/>
      <c r="B93" s="81" t="s">
        <v>59</v>
      </c>
      <c r="C93" s="81"/>
      <c r="D93" s="81"/>
      <c r="E93" s="82"/>
      <c r="F93" s="81" t="s">
        <v>60</v>
      </c>
      <c r="G93" s="81"/>
      <c r="H93" s="81"/>
      <c r="I93" s="79"/>
      <c r="J93" s="79"/>
      <c r="K93" s="79"/>
    </row>
    <row r="94" customFormat="false" ht="13.8" hidden="false" customHeight="false" outlineLevel="0" collapsed="false">
      <c r="A94" s="83"/>
      <c r="B94" s="84" t="s">
        <v>61</v>
      </c>
      <c r="C94" s="84"/>
      <c r="D94" s="84"/>
      <c r="E94" s="85"/>
      <c r="F94" s="81" t="s">
        <v>62</v>
      </c>
      <c r="G94" s="81"/>
      <c r="H94" s="81"/>
      <c r="I94" s="86"/>
      <c r="J94" s="86"/>
      <c r="K94" s="79" t="s">
        <v>63</v>
      </c>
    </row>
    <row r="95" customFormat="false" ht="13.8" hidden="false" customHeight="false" outlineLevel="0" collapsed="false">
      <c r="A95" s="81"/>
      <c r="B95" s="81"/>
      <c r="C95" s="81"/>
      <c r="D95" s="81"/>
      <c r="E95" s="81"/>
      <c r="F95" s="81"/>
      <c r="G95" s="81"/>
      <c r="H95" s="81"/>
      <c r="I95" s="81"/>
      <c r="J95" s="81"/>
      <c r="K95" s="79" t="s">
        <v>64</v>
      </c>
    </row>
    <row r="96" customFormat="false" ht="13.8" hidden="false" customHeight="false" outlineLevel="0" collapsed="false">
      <c r="A96" s="78" t="s">
        <v>65</v>
      </c>
      <c r="B96" s="78"/>
      <c r="C96" s="78"/>
      <c r="D96" s="78"/>
      <c r="E96" s="78"/>
      <c r="F96" s="78"/>
      <c r="G96" s="78"/>
      <c r="H96" s="78"/>
      <c r="I96" s="78"/>
      <c r="J96" s="78"/>
      <c r="K96" s="78"/>
    </row>
    <row r="97" customFormat="false" ht="13.8" hidden="false" customHeight="false" outlineLevel="0" collapsed="false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</row>
  </sheetData>
  <mergeCells count="17">
    <mergeCell ref="A21:K21"/>
    <mergeCell ref="A22:K22"/>
    <mergeCell ref="A23:K23"/>
    <mergeCell ref="A24:K24"/>
    <mergeCell ref="A25:K25"/>
    <mergeCell ref="A26:K26"/>
    <mergeCell ref="A27:K27"/>
    <mergeCell ref="C30:D30"/>
    <mergeCell ref="B41:G41"/>
    <mergeCell ref="C45:D45"/>
    <mergeCell ref="B56:G56"/>
    <mergeCell ref="C60:D60"/>
    <mergeCell ref="B71:G71"/>
    <mergeCell ref="C75:D75"/>
    <mergeCell ref="B87:G87"/>
    <mergeCell ref="A92:J92"/>
    <mergeCell ref="A96:K9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34" colorId="64" zoomScale="110" zoomScaleNormal="110" zoomScalePageLayoutView="100" workbookViewId="0">
      <selection pane="topLeft" activeCell="H68" activeCellId="0" sqref="H68"/>
    </sheetView>
  </sheetViews>
  <sheetFormatPr defaultColWidth="8.73046875" defaultRowHeight="13.8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9.13"/>
    <col collapsed="false" customWidth="true" hidden="false" outlineLevel="0" max="3" min="3" style="0" width="5.7"/>
    <col collapsed="false" customWidth="true" hidden="false" outlineLevel="0" max="8" min="4" style="1" width="4.71"/>
    <col collapsed="false" customWidth="true" hidden="false" outlineLevel="0" max="10" min="9" style="0" width="4.71"/>
    <col collapsed="false" customWidth="true" hidden="false" outlineLevel="0" max="11" min="11" style="0" width="82.57"/>
    <col collapsed="false" customWidth="true" hidden="false" outlineLevel="0" max="257" min="257" style="0" width="4.43"/>
    <col collapsed="false" customWidth="true" hidden="false" outlineLevel="0" max="258" min="258" style="0" width="4.29"/>
    <col collapsed="false" customWidth="true" hidden="false" outlineLevel="0" max="259" min="259" style="0" width="5.7"/>
    <col collapsed="false" customWidth="true" hidden="false" outlineLevel="0" max="265" min="260" style="0" width="4.71"/>
    <col collapsed="false" customWidth="true" hidden="false" outlineLevel="0" max="266" min="266" style="0" width="73.28"/>
    <col collapsed="false" customWidth="true" hidden="false" outlineLevel="0" max="267" min="267" style="0" width="89.43"/>
    <col collapsed="false" customWidth="true" hidden="false" outlineLevel="0" max="513" min="513" style="0" width="4.43"/>
    <col collapsed="false" customWidth="true" hidden="false" outlineLevel="0" max="514" min="514" style="0" width="4.29"/>
    <col collapsed="false" customWidth="true" hidden="false" outlineLevel="0" max="515" min="515" style="0" width="5.7"/>
    <col collapsed="false" customWidth="true" hidden="false" outlineLevel="0" max="521" min="516" style="0" width="4.71"/>
    <col collapsed="false" customWidth="true" hidden="false" outlineLevel="0" max="522" min="522" style="0" width="73.28"/>
    <col collapsed="false" customWidth="true" hidden="false" outlineLevel="0" max="523" min="523" style="0" width="89.43"/>
    <col collapsed="false" customWidth="true" hidden="false" outlineLevel="0" max="769" min="769" style="0" width="4.43"/>
    <col collapsed="false" customWidth="true" hidden="false" outlineLevel="0" max="770" min="770" style="0" width="4.29"/>
    <col collapsed="false" customWidth="true" hidden="false" outlineLevel="0" max="771" min="771" style="0" width="5.7"/>
    <col collapsed="false" customWidth="true" hidden="false" outlineLevel="0" max="777" min="772" style="0" width="4.71"/>
    <col collapsed="false" customWidth="true" hidden="false" outlineLevel="0" max="778" min="778" style="0" width="73.28"/>
    <col collapsed="false" customWidth="true" hidden="false" outlineLevel="0" max="779" min="779" style="0" width="89.43"/>
  </cols>
  <sheetData>
    <row r="1" s="3" customFormat="true" ht="262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="3" customFormat="true" ht="13.8" hidden="false" customHeight="fals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3" customFormat="true" ht="13.8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3" customFormat="true" ht="13.8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="3" customFormat="true" ht="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="3" customFormat="true" ht="15" hidden="false" customHeight="false" outlineLevel="0" collapsed="false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="3" customFormat="true" ht="13.8" hidden="false" customHeight="false" outlineLevel="0" collapsed="false">
      <c r="A7" s="6" t="s">
        <v>91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s="3" customFormat="true" ht="13.8" hidden="false" customHeight="false" outlineLevel="0" collapsed="false">
      <c r="A8" s="6"/>
      <c r="B8" s="6"/>
      <c r="C8" s="59" t="s">
        <v>83</v>
      </c>
      <c r="D8" s="59"/>
      <c r="E8" s="6"/>
      <c r="F8" s="6"/>
      <c r="G8" s="6"/>
      <c r="H8" s="6"/>
      <c r="I8" s="6"/>
      <c r="J8" s="6"/>
      <c r="K8" s="6"/>
    </row>
    <row r="9" customFormat="false" ht="13.8" hidden="false" customHeight="false" outlineLevel="0" collapsed="false">
      <c r="C9" s="9" t="s">
        <v>6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1" t="s">
        <v>12</v>
      </c>
      <c r="K9" s="114" t="s">
        <v>13</v>
      </c>
      <c r="L9" s="45"/>
      <c r="M9" s="45"/>
    </row>
    <row r="10" customFormat="false" ht="13.8" hidden="false" customHeight="false" outlineLevel="0" collapsed="false">
      <c r="C10" s="13"/>
      <c r="D10" s="14"/>
      <c r="E10" s="14"/>
      <c r="F10" s="14"/>
      <c r="G10" s="14"/>
      <c r="H10" s="14" t="n">
        <v>1</v>
      </c>
      <c r="I10" s="46" t="n">
        <v>2</v>
      </c>
      <c r="J10" s="12"/>
      <c r="K10" s="117" t="s">
        <v>92</v>
      </c>
    </row>
    <row r="11" customFormat="false" ht="12.75" hidden="false" customHeight="true" outlineLevel="0" collapsed="false">
      <c r="C11" s="17" t="n">
        <v>3</v>
      </c>
      <c r="D11" s="14" t="n">
        <v>4</v>
      </c>
      <c r="E11" s="14" t="n">
        <v>5</v>
      </c>
      <c r="F11" s="14" t="n">
        <v>6</v>
      </c>
      <c r="G11" s="14" t="n">
        <v>7</v>
      </c>
      <c r="H11" s="14" t="n">
        <v>8</v>
      </c>
      <c r="I11" s="15" t="n">
        <v>9</v>
      </c>
      <c r="J11" s="12"/>
      <c r="K11" s="47" t="s">
        <v>84</v>
      </c>
    </row>
    <row r="12" customFormat="false" ht="12.75" hidden="false" customHeight="true" outlineLevel="0" collapsed="false">
      <c r="C12" s="17" t="n">
        <v>10</v>
      </c>
      <c r="D12" s="18" t="n">
        <v>11</v>
      </c>
      <c r="E12" s="18" t="n">
        <v>12</v>
      </c>
      <c r="F12" s="18" t="n">
        <v>13</v>
      </c>
      <c r="G12" s="18" t="n">
        <v>14</v>
      </c>
      <c r="H12" s="18" t="n">
        <v>15</v>
      </c>
      <c r="I12" s="19" t="n">
        <v>16</v>
      </c>
      <c r="J12" s="12"/>
      <c r="K12" s="69" t="s">
        <v>93</v>
      </c>
    </row>
    <row r="13" customFormat="false" ht="12.75" hidden="false" customHeight="true" outlineLevel="0" collapsed="false">
      <c r="C13" s="21" t="n">
        <v>17</v>
      </c>
      <c r="D13" s="23" t="n">
        <v>18</v>
      </c>
      <c r="E13" s="23" t="n">
        <v>19</v>
      </c>
      <c r="F13" s="23" t="n">
        <v>20</v>
      </c>
      <c r="G13" s="23" t="n">
        <v>21</v>
      </c>
      <c r="H13" s="23" t="n">
        <v>22</v>
      </c>
      <c r="I13" s="19" t="n">
        <v>23</v>
      </c>
      <c r="J13" s="12"/>
      <c r="K13" s="118" t="s">
        <v>94</v>
      </c>
    </row>
    <row r="14" customFormat="false" ht="12.75" hidden="false" customHeight="true" outlineLevel="0" collapsed="false">
      <c r="C14" s="21" t="n">
        <v>24</v>
      </c>
      <c r="D14" s="18" t="n">
        <v>25</v>
      </c>
      <c r="E14" s="23" t="n">
        <v>26</v>
      </c>
      <c r="F14" s="23" t="n">
        <v>27</v>
      </c>
      <c r="G14" s="48" t="n">
        <v>28</v>
      </c>
      <c r="H14" s="48" t="n">
        <v>29</v>
      </c>
      <c r="I14" s="46" t="n">
        <v>30</v>
      </c>
      <c r="J14" s="12"/>
      <c r="K14" s="70" t="s">
        <v>95</v>
      </c>
    </row>
    <row r="15" customFormat="false" ht="12.75" hidden="false" customHeight="true" outlineLevel="0" collapsed="false">
      <c r="C15" s="50" t="n">
        <v>31</v>
      </c>
      <c r="D15" s="29"/>
      <c r="E15" s="29"/>
      <c r="F15" s="29"/>
      <c r="G15" s="29"/>
      <c r="H15" s="29"/>
      <c r="I15" s="112"/>
      <c r="J15" s="12"/>
      <c r="K15" s="119" t="s">
        <v>96</v>
      </c>
    </row>
    <row r="16" customFormat="false" ht="13.8" hidden="false" customHeight="false" outlineLevel="0" collapsed="false">
      <c r="C16" s="115"/>
      <c r="D16" s="115"/>
      <c r="E16" s="115"/>
      <c r="F16" s="115"/>
      <c r="G16" s="115"/>
      <c r="H16" s="115"/>
      <c r="I16" s="115"/>
      <c r="J16" s="12"/>
      <c r="K16" s="70" t="s">
        <v>97</v>
      </c>
    </row>
    <row r="17" customFormat="false" ht="13.8" hidden="false" customHeight="false" outlineLevel="0" collapsed="false">
      <c r="A17" s="63"/>
      <c r="B17" s="97" t="s">
        <v>19</v>
      </c>
      <c r="C17" s="97"/>
      <c r="D17" s="98" t="n">
        <v>0</v>
      </c>
      <c r="E17" s="98" t="n">
        <v>0</v>
      </c>
      <c r="F17" s="98" t="n">
        <v>1</v>
      </c>
      <c r="G17" s="98" t="n">
        <v>1</v>
      </c>
      <c r="H17" s="98" t="n">
        <v>1</v>
      </c>
      <c r="I17" s="98" t="n">
        <v>0</v>
      </c>
      <c r="J17" s="36"/>
      <c r="K17" s="47" t="s">
        <v>98</v>
      </c>
    </row>
    <row r="18" customFormat="false" ht="13.8" hidden="false" customHeight="false" outlineLevel="0" collapsed="false">
      <c r="A18" s="56"/>
      <c r="B18" s="64" t="s">
        <v>20</v>
      </c>
      <c r="C18" s="65"/>
      <c r="D18" s="42" t="n">
        <f aca="false">D17</f>
        <v>0</v>
      </c>
      <c r="E18" s="42" t="n">
        <f aca="false">E17</f>
        <v>0</v>
      </c>
      <c r="F18" s="42" t="n">
        <f aca="false">F17</f>
        <v>1</v>
      </c>
      <c r="G18" s="42" t="n">
        <f aca="false">G17</f>
        <v>1</v>
      </c>
      <c r="H18" s="42" t="n">
        <f aca="false">H17</f>
        <v>1</v>
      </c>
      <c r="I18" s="42" t="n">
        <f aca="false">I17</f>
        <v>0</v>
      </c>
      <c r="J18" s="39"/>
      <c r="K18" s="99"/>
    </row>
    <row r="19" customFormat="false" ht="13.8" hidden="false" customHeight="false" outlineLevel="0" collapsed="false">
      <c r="A19" s="56"/>
      <c r="B19" s="66" t="s">
        <v>21</v>
      </c>
      <c r="C19" s="66"/>
      <c r="D19" s="66"/>
      <c r="E19" s="66"/>
      <c r="F19" s="66"/>
      <c r="G19" s="67"/>
      <c r="H19" s="42" t="n">
        <f aca="false">SUM(D17:I17)</f>
        <v>3</v>
      </c>
      <c r="I19" s="41"/>
      <c r="K19" s="99"/>
    </row>
    <row r="20" customFormat="false" ht="13.8" hidden="false" customHeight="false" outlineLevel="0" collapsed="false">
      <c r="A20" s="56"/>
      <c r="B20" s="43" t="s">
        <v>22</v>
      </c>
      <c r="C20" s="43"/>
      <c r="D20" s="43"/>
      <c r="E20" s="43"/>
      <c r="F20" s="43"/>
      <c r="G20" s="43"/>
      <c r="H20" s="42" t="n">
        <f aca="false">SUM(D18:I18)</f>
        <v>3</v>
      </c>
      <c r="I20" s="41"/>
      <c r="K20" s="99"/>
    </row>
    <row r="21" customFormat="false" ht="13.8" hidden="false" customHeight="false" outlineLevel="0" collapsed="false">
      <c r="A21" s="56"/>
      <c r="B21" s="66" t="s">
        <v>23</v>
      </c>
      <c r="C21" s="66"/>
      <c r="D21" s="67"/>
      <c r="E21" s="67"/>
      <c r="F21" s="67"/>
      <c r="G21" s="67"/>
      <c r="H21" s="42" t="n">
        <f aca="false">SUM(D18:I18)</f>
        <v>3</v>
      </c>
      <c r="I21" s="41"/>
      <c r="K21" s="99"/>
    </row>
    <row r="22" customFormat="false" ht="13.8" hidden="false" customHeight="false" outlineLevel="0" collapsed="false">
      <c r="A22" s="56"/>
      <c r="B22" s="66" t="s">
        <v>24</v>
      </c>
      <c r="C22" s="66"/>
      <c r="D22" s="67"/>
      <c r="E22" s="67"/>
      <c r="F22" s="67"/>
      <c r="G22" s="67"/>
      <c r="H22" s="42" t="n">
        <f aca="false">+'2 MOD'!H88+H21</f>
        <v>103</v>
      </c>
      <c r="I22" s="41"/>
      <c r="K22" s="100"/>
    </row>
    <row r="23" customFormat="false" ht="13.8" hidden="false" customHeight="false" outlineLevel="0" collapsed="false">
      <c r="A23" s="56"/>
      <c r="B23" s="56"/>
      <c r="C23" s="56"/>
      <c r="D23" s="57"/>
      <c r="E23" s="57"/>
      <c r="F23" s="57"/>
      <c r="G23" s="57"/>
      <c r="H23" s="58"/>
      <c r="K23" s="100"/>
    </row>
    <row r="24" customFormat="false" ht="13.8" hidden="false" customHeight="false" outlineLevel="0" collapsed="false">
      <c r="C24" s="120" t="s">
        <v>99</v>
      </c>
      <c r="D24" s="120"/>
      <c r="E24" s="120"/>
      <c r="F24" s="120"/>
      <c r="G24" s="120"/>
      <c r="H24" s="120"/>
      <c r="I24" s="120"/>
      <c r="K24" s="6" t="s">
        <v>13</v>
      </c>
    </row>
    <row r="25" customFormat="false" ht="13.8" hidden="false" customHeight="false" outlineLevel="0" collapsed="false">
      <c r="C25" s="9" t="s">
        <v>6</v>
      </c>
      <c r="D25" s="10" t="s">
        <v>7</v>
      </c>
      <c r="E25" s="10" t="s">
        <v>8</v>
      </c>
      <c r="F25" s="10" t="s">
        <v>9</v>
      </c>
      <c r="G25" s="10" t="s">
        <v>10</v>
      </c>
      <c r="H25" s="10" t="s">
        <v>11</v>
      </c>
      <c r="I25" s="11" t="s">
        <v>12</v>
      </c>
      <c r="J25" s="12"/>
    </row>
    <row r="26" customFormat="false" ht="13.8" hidden="false" customHeight="false" outlineLevel="0" collapsed="false">
      <c r="C26" s="13"/>
      <c r="D26" s="49" t="n">
        <v>1</v>
      </c>
      <c r="E26" s="49" t="n">
        <v>2</v>
      </c>
      <c r="F26" s="23" t="n">
        <v>3</v>
      </c>
      <c r="G26" s="23" t="n">
        <v>4</v>
      </c>
      <c r="H26" s="23" t="n">
        <v>5</v>
      </c>
      <c r="I26" s="46" t="n">
        <v>6</v>
      </c>
      <c r="J26" s="12"/>
      <c r="K26" s="47" t="s">
        <v>100</v>
      </c>
    </row>
    <row r="27" customFormat="false" ht="13.8" hidden="false" customHeight="false" outlineLevel="0" collapsed="false">
      <c r="C27" s="17" t="n">
        <v>7</v>
      </c>
      <c r="D27" s="49" t="n">
        <v>8</v>
      </c>
      <c r="E27" s="49" t="n">
        <v>9</v>
      </c>
      <c r="F27" s="49" t="n">
        <v>10</v>
      </c>
      <c r="G27" s="49" t="n">
        <v>11</v>
      </c>
      <c r="H27" s="49" t="n">
        <v>12</v>
      </c>
      <c r="I27" s="121" t="n">
        <v>13</v>
      </c>
      <c r="J27" s="12"/>
      <c r="K27" s="47" t="s">
        <v>75</v>
      </c>
    </row>
    <row r="28" customFormat="false" ht="13.8" hidden="false" customHeight="false" outlineLevel="0" collapsed="false">
      <c r="C28" s="17" t="n">
        <v>14</v>
      </c>
      <c r="D28" s="49" t="n">
        <v>15</v>
      </c>
      <c r="E28" s="49" t="n">
        <v>16</v>
      </c>
      <c r="F28" s="49" t="n">
        <v>17</v>
      </c>
      <c r="G28" s="49" t="n">
        <v>18</v>
      </c>
      <c r="H28" s="49" t="n">
        <v>19</v>
      </c>
      <c r="I28" s="46" t="n">
        <v>20</v>
      </c>
      <c r="J28" s="12"/>
      <c r="K28" s="47" t="s">
        <v>101</v>
      </c>
    </row>
    <row r="29" customFormat="false" ht="13.8" hidden="false" customHeight="false" outlineLevel="0" collapsed="false">
      <c r="C29" s="17" t="n">
        <v>21</v>
      </c>
      <c r="D29" s="49" t="n">
        <v>22</v>
      </c>
      <c r="E29" s="49" t="n">
        <v>23</v>
      </c>
      <c r="F29" s="49" t="n">
        <v>24</v>
      </c>
      <c r="G29" s="49" t="n">
        <v>25</v>
      </c>
      <c r="H29" s="49" t="n">
        <v>26</v>
      </c>
      <c r="I29" s="46" t="n">
        <v>27</v>
      </c>
      <c r="J29" s="12"/>
      <c r="K29" s="47" t="s">
        <v>46</v>
      </c>
    </row>
    <row r="30" customFormat="false" ht="13.8" hidden="false" customHeight="false" outlineLevel="0" collapsed="false">
      <c r="C30" s="50" t="n">
        <v>28</v>
      </c>
      <c r="D30" s="61" t="n">
        <v>29</v>
      </c>
      <c r="E30" s="61" t="n">
        <v>30</v>
      </c>
      <c r="F30" s="61" t="n">
        <v>31</v>
      </c>
      <c r="G30" s="29"/>
      <c r="H30" s="29"/>
      <c r="I30" s="52"/>
      <c r="J30" s="12"/>
    </row>
    <row r="32" customFormat="false" ht="13.8" hidden="false" customHeight="false" outlineLevel="0" collapsed="false">
      <c r="A32" s="62"/>
      <c r="B32" s="97" t="s">
        <v>19</v>
      </c>
      <c r="C32" s="97"/>
      <c r="D32" s="98" t="n">
        <v>5</v>
      </c>
      <c r="E32" s="98" t="n">
        <v>5</v>
      </c>
      <c r="F32" s="98" t="n">
        <v>5</v>
      </c>
      <c r="G32" s="98" t="n">
        <v>4</v>
      </c>
      <c r="H32" s="98" t="n">
        <v>4</v>
      </c>
      <c r="I32" s="98" t="n">
        <v>0</v>
      </c>
      <c r="J32" s="36"/>
      <c r="K32" s="47"/>
    </row>
    <row r="33" customFormat="false" ht="13.8" hidden="false" customHeight="false" outlineLevel="0" collapsed="false">
      <c r="A33" s="63"/>
      <c r="B33" s="64" t="s">
        <v>20</v>
      </c>
      <c r="C33" s="65"/>
      <c r="D33" s="42" t="n">
        <f aca="false">SUM(D18+D32)</f>
        <v>5</v>
      </c>
      <c r="E33" s="42" t="n">
        <f aca="false">SUM(E18+E32)</f>
        <v>5</v>
      </c>
      <c r="F33" s="42" t="n">
        <f aca="false">SUM(F18+F32)</f>
        <v>6</v>
      </c>
      <c r="G33" s="42" t="n">
        <f aca="false">SUM(G18+G32)</f>
        <v>5</v>
      </c>
      <c r="H33" s="42" t="n">
        <f aca="false">SUM(H18+H32)</f>
        <v>5</v>
      </c>
      <c r="I33" s="42" t="n">
        <f aca="false">SUM(I18+I32)</f>
        <v>0</v>
      </c>
      <c r="J33" s="75"/>
      <c r="K33" s="99"/>
    </row>
    <row r="34" customFormat="false" ht="13.8" hidden="false" customHeight="false" outlineLevel="0" collapsed="false">
      <c r="A34" s="56"/>
      <c r="B34" s="66" t="s">
        <v>21</v>
      </c>
      <c r="C34" s="66"/>
      <c r="D34" s="66"/>
      <c r="E34" s="66"/>
      <c r="F34" s="66"/>
      <c r="G34" s="67"/>
      <c r="H34" s="42" t="n">
        <f aca="false">SUM(D32:I32)</f>
        <v>23</v>
      </c>
      <c r="I34" s="41"/>
      <c r="J34" s="45"/>
      <c r="K34" s="99"/>
    </row>
    <row r="35" customFormat="false" ht="13.8" hidden="false" customHeight="false" outlineLevel="0" collapsed="false">
      <c r="A35" s="56"/>
      <c r="B35" s="43" t="s">
        <v>22</v>
      </c>
      <c r="C35" s="43"/>
      <c r="D35" s="43"/>
      <c r="E35" s="43"/>
      <c r="F35" s="43"/>
      <c r="G35" s="43"/>
      <c r="H35" s="42" t="n">
        <f aca="false">SUM(D33:I33)</f>
        <v>26</v>
      </c>
      <c r="I35" s="41"/>
      <c r="J35" s="45"/>
      <c r="K35" s="99"/>
    </row>
    <row r="36" customFormat="false" ht="13.8" hidden="false" customHeight="false" outlineLevel="0" collapsed="false">
      <c r="A36" s="56"/>
      <c r="B36" s="66" t="s">
        <v>23</v>
      </c>
      <c r="C36" s="66"/>
      <c r="D36" s="67"/>
      <c r="E36" s="67"/>
      <c r="F36" s="67"/>
      <c r="G36" s="67"/>
      <c r="H36" s="42" t="n">
        <f aca="false">SUM(D33:I33)</f>
        <v>26</v>
      </c>
      <c r="I36" s="41"/>
      <c r="J36" s="45"/>
      <c r="K36" s="99"/>
    </row>
    <row r="37" customFormat="false" ht="13.8" hidden="false" customHeight="false" outlineLevel="0" collapsed="false">
      <c r="A37" s="56"/>
      <c r="B37" s="66" t="s">
        <v>24</v>
      </c>
      <c r="C37" s="66"/>
      <c r="D37" s="67"/>
      <c r="E37" s="67"/>
      <c r="F37" s="67"/>
      <c r="G37" s="67"/>
      <c r="H37" s="42" t="n">
        <f aca="false">SUM(H34+H22)</f>
        <v>126</v>
      </c>
      <c r="I37" s="41"/>
      <c r="J37" s="45"/>
      <c r="K37" s="99"/>
    </row>
    <row r="38" customFormat="false" ht="13.8" hidden="false" customHeight="false" outlineLevel="0" collapsed="false">
      <c r="A38" s="56"/>
      <c r="B38" s="56"/>
      <c r="C38" s="56"/>
      <c r="D38" s="56"/>
      <c r="E38" s="56"/>
      <c r="F38" s="56"/>
      <c r="G38" s="56"/>
      <c r="H38" s="54"/>
      <c r="I38" s="45"/>
      <c r="J38" s="45"/>
      <c r="K38" s="99"/>
    </row>
    <row r="39" customFormat="false" ht="13.8" hidden="false" customHeight="false" outlineLevel="0" collapsed="false">
      <c r="C39" s="120" t="s">
        <v>102</v>
      </c>
      <c r="D39" s="120"/>
      <c r="E39" s="120"/>
      <c r="F39" s="120"/>
      <c r="G39" s="120"/>
      <c r="H39" s="120"/>
      <c r="I39" s="120"/>
      <c r="K39" s="6" t="s">
        <v>13</v>
      </c>
    </row>
    <row r="40" customFormat="false" ht="13.8" hidden="false" customHeight="false" outlineLevel="0" collapsed="false">
      <c r="C40" s="9" t="s">
        <v>6</v>
      </c>
      <c r="D40" s="10" t="s">
        <v>7</v>
      </c>
      <c r="E40" s="10" t="s">
        <v>8</v>
      </c>
      <c r="F40" s="10" t="s">
        <v>9</v>
      </c>
      <c r="G40" s="10" t="s">
        <v>10</v>
      </c>
      <c r="H40" s="10" t="s">
        <v>11</v>
      </c>
      <c r="I40" s="11" t="s">
        <v>12</v>
      </c>
      <c r="J40" s="12"/>
      <c r="K40" s="122" t="s">
        <v>103</v>
      </c>
    </row>
    <row r="41" customFormat="false" ht="12.75" hidden="false" customHeight="true" outlineLevel="0" collapsed="false">
      <c r="C41" s="13"/>
      <c r="D41" s="14"/>
      <c r="E41" s="14"/>
      <c r="F41" s="14"/>
      <c r="G41" s="49" t="n">
        <v>1</v>
      </c>
      <c r="H41" s="49" t="n">
        <v>2</v>
      </c>
      <c r="I41" s="46" t="n">
        <v>3</v>
      </c>
      <c r="J41" s="12"/>
      <c r="K41" s="47" t="s">
        <v>104</v>
      </c>
    </row>
    <row r="42" customFormat="false" ht="12.75" hidden="false" customHeight="true" outlineLevel="0" collapsed="false">
      <c r="C42" s="17" t="n">
        <v>4</v>
      </c>
      <c r="D42" s="49" t="n">
        <v>5</v>
      </c>
      <c r="E42" s="49" t="n">
        <v>6</v>
      </c>
      <c r="F42" s="25" t="n">
        <v>7</v>
      </c>
      <c r="G42" s="49" t="n">
        <v>8</v>
      </c>
      <c r="H42" s="49" t="n">
        <v>9</v>
      </c>
      <c r="I42" s="60" t="n">
        <v>10</v>
      </c>
      <c r="J42" s="12"/>
      <c r="K42" s="47" t="s">
        <v>105</v>
      </c>
    </row>
    <row r="43" customFormat="false" ht="12.75" hidden="false" customHeight="true" outlineLevel="0" collapsed="false">
      <c r="C43" s="17" t="n">
        <v>11</v>
      </c>
      <c r="D43" s="49" t="n">
        <v>12</v>
      </c>
      <c r="E43" s="49" t="n">
        <v>13</v>
      </c>
      <c r="F43" s="49" t="n">
        <v>14</v>
      </c>
      <c r="G43" s="49" t="n">
        <v>15</v>
      </c>
      <c r="H43" s="49" t="n">
        <v>16</v>
      </c>
      <c r="I43" s="46" t="n">
        <v>17</v>
      </c>
      <c r="J43" s="12"/>
      <c r="K43" s="47" t="s">
        <v>106</v>
      </c>
      <c r="L43" s="45"/>
      <c r="M43" s="45"/>
    </row>
    <row r="44" customFormat="false" ht="12.75" hidden="false" customHeight="true" outlineLevel="0" collapsed="false">
      <c r="C44" s="17" t="n">
        <v>18</v>
      </c>
      <c r="D44" s="49" t="n">
        <v>19</v>
      </c>
      <c r="E44" s="49" t="n">
        <v>20</v>
      </c>
      <c r="F44" s="49" t="n">
        <v>21</v>
      </c>
      <c r="G44" s="49" t="n">
        <v>22</v>
      </c>
      <c r="H44" s="23" t="n">
        <v>23</v>
      </c>
      <c r="I44" s="46" t="n">
        <v>24</v>
      </c>
      <c r="J44" s="12"/>
      <c r="K44" s="47" t="s">
        <v>81</v>
      </c>
      <c r="L44" s="45"/>
      <c r="M44" s="45"/>
    </row>
    <row r="45" customFormat="false" ht="13.8" hidden="false" customHeight="false" outlineLevel="0" collapsed="false">
      <c r="C45" s="50" t="n">
        <v>25</v>
      </c>
      <c r="D45" s="61" t="n">
        <v>26</v>
      </c>
      <c r="E45" s="123" t="n">
        <v>27</v>
      </c>
      <c r="F45" s="61" t="n">
        <v>28</v>
      </c>
      <c r="G45" s="61" t="n">
        <v>29</v>
      </c>
      <c r="H45" s="61" t="n">
        <v>30</v>
      </c>
      <c r="I45" s="52"/>
      <c r="J45" s="12"/>
      <c r="K45" s="47" t="s">
        <v>107</v>
      </c>
      <c r="L45" s="45"/>
      <c r="M45" s="45"/>
    </row>
    <row r="46" customFormat="false" ht="13.8" hidden="false" customHeight="false" outlineLevel="0" collapsed="false">
      <c r="B46" s="98"/>
      <c r="C46" s="98"/>
      <c r="D46" s="98"/>
      <c r="E46" s="98"/>
      <c r="F46" s="98"/>
      <c r="J46" s="12"/>
      <c r="K46" s="124" t="s">
        <v>108</v>
      </c>
      <c r="L46" s="45"/>
      <c r="M46" s="45"/>
    </row>
    <row r="47" customFormat="false" ht="13.8" hidden="false" customHeight="false" outlineLevel="0" collapsed="false">
      <c r="B47" s="97" t="s">
        <v>19</v>
      </c>
      <c r="C47" s="97"/>
      <c r="D47" s="98" t="n">
        <v>4</v>
      </c>
      <c r="E47" s="98" t="n">
        <v>4</v>
      </c>
      <c r="F47" s="98" t="n">
        <v>3</v>
      </c>
      <c r="G47" s="98" t="n">
        <v>5</v>
      </c>
      <c r="H47" s="98" t="n">
        <v>5</v>
      </c>
      <c r="I47" s="98" t="n">
        <v>1</v>
      </c>
      <c r="J47" s="36"/>
      <c r="K47" s="47" t="s">
        <v>109</v>
      </c>
      <c r="L47" s="45"/>
      <c r="M47" s="45"/>
    </row>
    <row r="48" customFormat="false" ht="13.8" hidden="false" customHeight="false" outlineLevel="0" collapsed="false">
      <c r="A48" s="62"/>
      <c r="B48" s="64" t="s">
        <v>20</v>
      </c>
      <c r="C48" s="65"/>
      <c r="D48" s="42" t="n">
        <f aca="false">SUM(D33+D47)</f>
        <v>9</v>
      </c>
      <c r="E48" s="42" t="n">
        <f aca="false">SUM(E33+E47)</f>
        <v>9</v>
      </c>
      <c r="F48" s="42" t="n">
        <f aca="false">SUM(F33+F47)</f>
        <v>9</v>
      </c>
      <c r="G48" s="42" t="n">
        <f aca="false">SUM(G33+G47)</f>
        <v>10</v>
      </c>
      <c r="H48" s="42" t="n">
        <f aca="false">SUM(H33+H47)</f>
        <v>10</v>
      </c>
      <c r="I48" s="42" t="n">
        <f aca="false">SUM(I33+I47)</f>
        <v>1</v>
      </c>
      <c r="J48" s="75"/>
      <c r="L48" s="45"/>
      <c r="M48" s="45"/>
    </row>
    <row r="49" customFormat="false" ht="13.8" hidden="false" customHeight="false" outlineLevel="0" collapsed="false">
      <c r="A49" s="63"/>
      <c r="B49" s="66" t="s">
        <v>21</v>
      </c>
      <c r="C49" s="66"/>
      <c r="D49" s="66"/>
      <c r="E49" s="66"/>
      <c r="F49" s="66"/>
      <c r="G49" s="67"/>
      <c r="H49" s="42" t="n">
        <f aca="false">SUM(D47:I47)</f>
        <v>22</v>
      </c>
      <c r="I49" s="41"/>
      <c r="J49" s="45"/>
      <c r="L49" s="45"/>
      <c r="M49" s="45"/>
    </row>
    <row r="50" customFormat="false" ht="13.8" hidden="false" customHeight="false" outlineLevel="0" collapsed="false">
      <c r="A50" s="63"/>
      <c r="B50" s="43" t="s">
        <v>22</v>
      </c>
      <c r="C50" s="43"/>
      <c r="D50" s="43"/>
      <c r="E50" s="43"/>
      <c r="F50" s="43"/>
      <c r="G50" s="43"/>
      <c r="H50" s="42" t="n">
        <f aca="false">SUM(D48:I48)</f>
        <v>48</v>
      </c>
      <c r="I50" s="41"/>
      <c r="J50" s="45"/>
      <c r="L50" s="45"/>
      <c r="M50" s="45"/>
    </row>
    <row r="51" customFormat="false" ht="13.8" hidden="false" customHeight="false" outlineLevel="0" collapsed="false">
      <c r="A51" s="56"/>
      <c r="B51" s="66" t="s">
        <v>23</v>
      </c>
      <c r="C51" s="66"/>
      <c r="D51" s="67"/>
      <c r="E51" s="67"/>
      <c r="F51" s="67"/>
      <c r="G51" s="67"/>
      <c r="H51" s="42" t="n">
        <f aca="false">SUM(D48:I48)</f>
        <v>48</v>
      </c>
      <c r="I51" s="41"/>
      <c r="J51" s="45"/>
      <c r="K51" s="100"/>
      <c r="L51" s="45"/>
      <c r="M51" s="45"/>
    </row>
    <row r="52" customFormat="false" ht="13.8" hidden="false" customHeight="false" outlineLevel="0" collapsed="false">
      <c r="A52" s="56"/>
      <c r="B52" s="66" t="s">
        <v>24</v>
      </c>
      <c r="C52" s="66"/>
      <c r="D52" s="67"/>
      <c r="E52" s="67"/>
      <c r="F52" s="67"/>
      <c r="G52" s="67"/>
      <c r="H52" s="42" t="n">
        <f aca="false">SUM(H37+H49)</f>
        <v>148</v>
      </c>
      <c r="I52" s="41"/>
      <c r="J52" s="45"/>
    </row>
    <row r="53" customFormat="false" ht="13.8" hidden="false" customHeight="false" outlineLevel="0" collapsed="false">
      <c r="A53" s="56"/>
      <c r="B53" s="66"/>
      <c r="C53" s="66"/>
      <c r="D53" s="67"/>
      <c r="E53" s="67"/>
      <c r="F53" s="67"/>
      <c r="G53" s="67"/>
      <c r="H53" s="43"/>
      <c r="I53" s="41"/>
      <c r="J53" s="45"/>
      <c r="K53" s="6" t="s">
        <v>13</v>
      </c>
    </row>
    <row r="54" customFormat="false" ht="13.8" hidden="false" customHeight="false" outlineLevel="0" collapsed="false">
      <c r="A54" s="56"/>
      <c r="C54" s="120" t="s">
        <v>110</v>
      </c>
      <c r="D54" s="120"/>
      <c r="E54" s="120"/>
      <c r="F54" s="120"/>
      <c r="G54" s="120"/>
      <c r="H54" s="120"/>
      <c r="I54" s="120"/>
    </row>
    <row r="55" customFormat="false" ht="13.8" hidden="false" customHeight="false" outlineLevel="0" collapsed="false">
      <c r="C55" s="9" t="s">
        <v>6</v>
      </c>
      <c r="D55" s="10" t="s">
        <v>7</v>
      </c>
      <c r="E55" s="10" t="s">
        <v>8</v>
      </c>
      <c r="F55" s="10" t="s">
        <v>9</v>
      </c>
      <c r="G55" s="10" t="s">
        <v>10</v>
      </c>
      <c r="H55" s="10" t="s">
        <v>11</v>
      </c>
      <c r="I55" s="11" t="s">
        <v>12</v>
      </c>
      <c r="J55" s="12"/>
      <c r="K55" s="70" t="s">
        <v>111</v>
      </c>
    </row>
    <row r="56" customFormat="false" ht="13.8" hidden="false" customHeight="false" outlineLevel="0" collapsed="false">
      <c r="A56" s="101"/>
      <c r="C56" s="13"/>
      <c r="D56" s="14"/>
      <c r="E56" s="14"/>
      <c r="F56" s="14"/>
      <c r="G56" s="14"/>
      <c r="H56" s="14"/>
      <c r="I56" s="46" t="n">
        <v>1</v>
      </c>
      <c r="J56" s="12"/>
      <c r="K56" s="47" t="s">
        <v>112</v>
      </c>
    </row>
    <row r="57" customFormat="false" ht="13.8" hidden="false" customHeight="false" outlineLevel="0" collapsed="false">
      <c r="A57" s="101"/>
      <c r="C57" s="17" t="n">
        <v>2</v>
      </c>
      <c r="D57" s="49" t="n">
        <v>3</v>
      </c>
      <c r="E57" s="49" t="n">
        <v>4</v>
      </c>
      <c r="F57" s="23" t="n">
        <v>5</v>
      </c>
      <c r="G57" s="23" t="n">
        <v>6</v>
      </c>
      <c r="H57" s="89" t="n">
        <v>7</v>
      </c>
      <c r="I57" s="46" t="n">
        <v>8</v>
      </c>
      <c r="J57" s="12"/>
      <c r="K57" s="44" t="s">
        <v>113</v>
      </c>
    </row>
    <row r="58" customFormat="false" ht="13.8" hidden="false" customHeight="false" outlineLevel="0" collapsed="false">
      <c r="A58" s="101"/>
      <c r="C58" s="17" t="n">
        <v>9</v>
      </c>
      <c r="D58" s="89" t="n">
        <v>10</v>
      </c>
      <c r="E58" s="89" t="n">
        <v>11</v>
      </c>
      <c r="F58" s="25" t="n">
        <v>12</v>
      </c>
      <c r="G58" s="89" t="n">
        <v>13</v>
      </c>
      <c r="H58" s="89" t="n">
        <v>14</v>
      </c>
      <c r="I58" s="15" t="n">
        <v>15</v>
      </c>
      <c r="J58" s="12"/>
      <c r="K58" s="70" t="s">
        <v>114</v>
      </c>
    </row>
    <row r="59" customFormat="false" ht="13.8" hidden="false" customHeight="false" outlineLevel="0" collapsed="false">
      <c r="A59" s="101"/>
      <c r="C59" s="17" t="n">
        <v>16</v>
      </c>
      <c r="D59" s="89" t="n">
        <v>17</v>
      </c>
      <c r="E59" s="89" t="n">
        <v>18</v>
      </c>
      <c r="F59" s="89" t="n">
        <v>19</v>
      </c>
      <c r="G59" s="89" t="n">
        <v>20</v>
      </c>
      <c r="H59" s="89" t="n">
        <v>21</v>
      </c>
      <c r="I59" s="121" t="n">
        <v>22</v>
      </c>
      <c r="J59" s="12"/>
      <c r="K59" s="125" t="s">
        <v>115</v>
      </c>
    </row>
    <row r="60" customFormat="false" ht="13.8" hidden="false" customHeight="false" outlineLevel="0" collapsed="false">
      <c r="A60" s="101"/>
      <c r="C60" s="17" t="n">
        <v>23</v>
      </c>
      <c r="D60" s="89" t="n">
        <v>24</v>
      </c>
      <c r="E60" s="89" t="n">
        <v>25</v>
      </c>
      <c r="F60" s="89" t="n">
        <v>26</v>
      </c>
      <c r="G60" s="89" t="n">
        <v>27</v>
      </c>
      <c r="H60" s="25" t="n">
        <v>28</v>
      </c>
      <c r="I60" s="46" t="n">
        <v>29</v>
      </c>
      <c r="J60" s="12"/>
      <c r="K60" s="126" t="s">
        <v>116</v>
      </c>
    </row>
    <row r="61" customFormat="false" ht="13.8" hidden="false" customHeight="false" outlineLevel="0" collapsed="false">
      <c r="A61" s="101"/>
      <c r="B61" s="38"/>
      <c r="C61" s="50" t="n">
        <v>30</v>
      </c>
      <c r="D61" s="72" t="n">
        <v>31</v>
      </c>
      <c r="E61" s="29"/>
      <c r="F61" s="30"/>
      <c r="G61" s="30"/>
      <c r="H61" s="30"/>
      <c r="I61" s="31"/>
      <c r="J61" s="101"/>
      <c r="K61" s="126" t="s">
        <v>117</v>
      </c>
    </row>
    <row r="62" customFormat="false" ht="13.8" hidden="false" customHeight="false" outlineLevel="0" collapsed="false">
      <c r="A62" s="101"/>
      <c r="B62" s="38"/>
      <c r="C62" s="38"/>
      <c r="D62" s="38"/>
      <c r="E62" s="38"/>
      <c r="F62" s="38"/>
      <c r="G62" s="38"/>
      <c r="H62" s="38"/>
      <c r="I62" s="38"/>
      <c r="J62" s="101"/>
      <c r="K62" s="127"/>
    </row>
    <row r="63" customFormat="false" ht="13.8" hidden="false" customHeight="false" outlineLevel="0" collapsed="false">
      <c r="A63" s="62"/>
      <c r="B63" s="97" t="s">
        <v>19</v>
      </c>
      <c r="C63" s="97"/>
      <c r="D63" s="98" t="n">
        <v>1</v>
      </c>
      <c r="E63" s="98" t="n">
        <v>1</v>
      </c>
      <c r="F63" s="98" t="n">
        <v>0</v>
      </c>
      <c r="G63" s="98" t="n">
        <v>0</v>
      </c>
      <c r="H63" s="98" t="n">
        <v>0</v>
      </c>
      <c r="I63" s="98" t="n">
        <v>0</v>
      </c>
      <c r="J63" s="36"/>
      <c r="K63" s="128"/>
    </row>
    <row r="64" customFormat="false" ht="13.8" hidden="false" customHeight="false" outlineLevel="0" collapsed="false">
      <c r="A64" s="63"/>
      <c r="B64" s="64" t="s">
        <v>20</v>
      </c>
      <c r="C64" s="65"/>
      <c r="D64" s="42" t="n">
        <f aca="false">SUM(D48+D63)</f>
        <v>10</v>
      </c>
      <c r="E64" s="42" t="n">
        <f aca="false">SUM(E48+E63)</f>
        <v>10</v>
      </c>
      <c r="F64" s="42" t="n">
        <f aca="false">SUM(F48+F63)</f>
        <v>9</v>
      </c>
      <c r="G64" s="42" t="n">
        <f aca="false">SUM(G48+G63)</f>
        <v>10</v>
      </c>
      <c r="H64" s="42" t="n">
        <f aca="false">SUM(H48+H63)</f>
        <v>10</v>
      </c>
      <c r="I64" s="42" t="n">
        <f aca="false">SUM(I48+I63)</f>
        <v>1</v>
      </c>
      <c r="J64" s="39"/>
      <c r="K64" s="47"/>
    </row>
    <row r="65" customFormat="false" ht="13.8" hidden="false" customHeight="false" outlineLevel="0" collapsed="false">
      <c r="A65" s="56"/>
      <c r="B65" s="66" t="s">
        <v>21</v>
      </c>
      <c r="C65" s="66"/>
      <c r="D65" s="66"/>
      <c r="E65" s="66"/>
      <c r="F65" s="66"/>
      <c r="G65" s="67"/>
      <c r="H65" s="42" t="n">
        <f aca="false">SUM(D63:I63)</f>
        <v>2</v>
      </c>
      <c r="I65" s="41"/>
    </row>
    <row r="66" customFormat="false" ht="13.8" hidden="false" customHeight="false" outlineLevel="0" collapsed="false">
      <c r="A66" s="56"/>
      <c r="B66" s="43" t="s">
        <v>22</v>
      </c>
      <c r="C66" s="43"/>
      <c r="D66" s="43"/>
      <c r="E66" s="43"/>
      <c r="F66" s="43"/>
      <c r="G66" s="43"/>
      <c r="H66" s="42" t="n">
        <f aca="false">SUM(D64:I64)</f>
        <v>50</v>
      </c>
      <c r="I66" s="41"/>
    </row>
    <row r="67" customFormat="false" ht="13.8" hidden="false" customHeight="false" outlineLevel="0" collapsed="false">
      <c r="A67" s="56"/>
      <c r="B67" s="66" t="s">
        <v>23</v>
      </c>
      <c r="C67" s="66"/>
      <c r="D67" s="67"/>
      <c r="E67" s="67"/>
      <c r="F67" s="67"/>
      <c r="G67" s="67"/>
      <c r="H67" s="42" t="n">
        <f aca="false">SUM(D64:I64)</f>
        <v>50</v>
      </c>
      <c r="I67" s="41"/>
      <c r="K67" s="47"/>
    </row>
    <row r="68" customFormat="false" ht="13.8" hidden="false" customHeight="false" outlineLevel="0" collapsed="false">
      <c r="A68" s="56"/>
      <c r="B68" s="66" t="s">
        <v>24</v>
      </c>
      <c r="C68" s="66"/>
      <c r="D68" s="67"/>
      <c r="E68" s="67"/>
      <c r="F68" s="67"/>
      <c r="G68" s="67"/>
      <c r="H68" s="42" t="n">
        <f aca="false">SUM( H65+H52)</f>
        <v>150</v>
      </c>
      <c r="I68" s="41"/>
    </row>
    <row r="69" customFormat="false" ht="13.8" hidden="false" customHeight="false" outlineLevel="0" collapsed="false">
      <c r="A69" s="56"/>
      <c r="B69" s="56"/>
      <c r="C69" s="56"/>
      <c r="D69" s="57"/>
      <c r="E69" s="57"/>
      <c r="F69" s="57"/>
      <c r="G69" s="57"/>
      <c r="H69" s="58"/>
    </row>
    <row r="70" customFormat="false" ht="13.8" hidden="false" customHeight="false" outlineLevel="0" collapsed="false">
      <c r="B70" s="66"/>
      <c r="C70" s="66"/>
      <c r="D70" s="67"/>
      <c r="E70" s="67"/>
      <c r="F70" s="67"/>
      <c r="G70" s="67"/>
      <c r="H70" s="43"/>
      <c r="I70" s="41"/>
    </row>
    <row r="71" customFormat="false" ht="13.8" hidden="false" customHeight="false" outlineLevel="0" collapsed="false">
      <c r="A71" s="129" t="s">
        <v>58</v>
      </c>
      <c r="B71" s="129"/>
      <c r="C71" s="129"/>
      <c r="D71" s="129"/>
      <c r="E71" s="129"/>
      <c r="F71" s="129"/>
      <c r="G71" s="129"/>
      <c r="H71" s="129"/>
      <c r="I71" s="129"/>
      <c r="J71" s="129"/>
      <c r="K71" s="86"/>
    </row>
    <row r="72" customFormat="false" ht="13.8" hidden="false" customHeight="false" outlineLevel="0" collapsed="false">
      <c r="A72" s="80"/>
      <c r="B72" s="81" t="s">
        <v>59</v>
      </c>
      <c r="C72" s="81"/>
      <c r="D72" s="81"/>
      <c r="E72" s="82"/>
      <c r="F72" s="81" t="s">
        <v>60</v>
      </c>
      <c r="G72" s="81"/>
      <c r="H72" s="81"/>
      <c r="I72" s="79"/>
      <c r="J72" s="79"/>
      <c r="K72" s="86"/>
    </row>
    <row r="73" customFormat="false" ht="13.8" hidden="false" customHeight="false" outlineLevel="0" collapsed="false">
      <c r="A73" s="83"/>
      <c r="B73" s="84" t="s">
        <v>61</v>
      </c>
      <c r="C73" s="84"/>
      <c r="D73" s="84"/>
      <c r="E73" s="85"/>
      <c r="F73" s="81" t="s">
        <v>62</v>
      </c>
      <c r="G73" s="81"/>
      <c r="H73" s="81"/>
      <c r="I73" s="86"/>
      <c r="J73" s="86"/>
      <c r="K73" s="86" t="s">
        <v>63</v>
      </c>
    </row>
    <row r="74" customFormat="false" ht="13.8" hidden="false" customHeight="false" outlineLevel="0" collapsed="false">
      <c r="A74" s="81"/>
      <c r="B74" s="81"/>
      <c r="C74" s="81"/>
      <c r="D74" s="81"/>
      <c r="E74" s="81"/>
      <c r="F74" s="81"/>
      <c r="G74" s="81"/>
      <c r="H74" s="81"/>
      <c r="I74" s="81"/>
      <c r="J74" s="81"/>
      <c r="K74" s="86" t="s">
        <v>64</v>
      </c>
    </row>
    <row r="75" customFormat="false" ht="13.8" hidden="false" customHeight="false" outlineLevel="0" collapsed="false">
      <c r="A75" s="129" t="s">
        <v>118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</row>
    <row r="76" customFormat="false" ht="13.8" hidden="false" customHeight="false" outlineLevel="0" collapsed="false">
      <c r="A76" s="129"/>
      <c r="B76" s="129"/>
      <c r="C76" s="129"/>
      <c r="D76" s="129"/>
      <c r="E76" s="129"/>
      <c r="F76" s="129"/>
      <c r="G76" s="129"/>
      <c r="H76" s="129"/>
      <c r="I76" s="129"/>
      <c r="J76" s="129"/>
      <c r="K76" s="129"/>
    </row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7">
    <mergeCell ref="A1:K1"/>
    <mergeCell ref="A2:K2"/>
    <mergeCell ref="A3:K3"/>
    <mergeCell ref="A4:K4"/>
    <mergeCell ref="A5:K5"/>
    <mergeCell ref="A6:K6"/>
    <mergeCell ref="A7:K7"/>
    <mergeCell ref="C8:D8"/>
    <mergeCell ref="B20:G20"/>
    <mergeCell ref="C24:I24"/>
    <mergeCell ref="B35:G35"/>
    <mergeCell ref="C39:I39"/>
    <mergeCell ref="B50:G50"/>
    <mergeCell ref="C54:I54"/>
    <mergeCell ref="B66:G66"/>
    <mergeCell ref="A71:J71"/>
    <mergeCell ref="A75:K76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7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048576"/>
  <sheetViews>
    <sheetView showFormulas="false" showGridLines="true" showRowColHeaders="true" showZeros="true" rightToLeft="false" tabSelected="false" showOutlineSymbols="true" defaultGridColor="true" view="normal" topLeftCell="A19" colorId="64" zoomScale="110" zoomScaleNormal="110" zoomScalePageLayoutView="100" workbookViewId="0">
      <selection pane="topLeft" activeCell="M54" activeCellId="0" sqref="M54"/>
    </sheetView>
  </sheetViews>
  <sheetFormatPr defaultColWidth="8.73046875" defaultRowHeight="13.8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9.13"/>
    <col collapsed="false" customWidth="true" hidden="false" outlineLevel="0" max="3" min="3" style="0" width="5.7"/>
    <col collapsed="false" customWidth="true" hidden="false" outlineLevel="0" max="8" min="4" style="1" width="4.71"/>
    <col collapsed="false" customWidth="true" hidden="false" outlineLevel="0" max="10" min="9" style="0" width="4.71"/>
    <col collapsed="false" customWidth="true" hidden="false" outlineLevel="0" max="11" min="11" style="0" width="82.57"/>
    <col collapsed="false" customWidth="true" hidden="false" outlineLevel="0" max="257" min="257" style="0" width="4.43"/>
    <col collapsed="false" customWidth="true" hidden="false" outlineLevel="0" max="258" min="258" style="0" width="4.29"/>
    <col collapsed="false" customWidth="true" hidden="false" outlineLevel="0" max="259" min="259" style="0" width="5.7"/>
    <col collapsed="false" customWidth="true" hidden="false" outlineLevel="0" max="265" min="260" style="0" width="4.71"/>
    <col collapsed="false" customWidth="true" hidden="false" outlineLevel="0" max="266" min="266" style="0" width="73.28"/>
    <col collapsed="false" customWidth="true" hidden="false" outlineLevel="0" max="267" min="267" style="0" width="89.43"/>
    <col collapsed="false" customWidth="true" hidden="false" outlineLevel="0" max="513" min="513" style="0" width="4.43"/>
    <col collapsed="false" customWidth="true" hidden="false" outlineLevel="0" max="514" min="514" style="0" width="4.29"/>
    <col collapsed="false" customWidth="true" hidden="false" outlineLevel="0" max="515" min="515" style="0" width="5.7"/>
    <col collapsed="false" customWidth="true" hidden="false" outlineLevel="0" max="521" min="516" style="0" width="4.71"/>
    <col collapsed="false" customWidth="true" hidden="false" outlineLevel="0" max="522" min="522" style="0" width="73.28"/>
    <col collapsed="false" customWidth="true" hidden="false" outlineLevel="0" max="523" min="523" style="0" width="89.43"/>
    <col collapsed="false" customWidth="true" hidden="false" outlineLevel="0" max="769" min="769" style="0" width="4.43"/>
    <col collapsed="false" customWidth="true" hidden="false" outlineLevel="0" max="770" min="770" style="0" width="4.29"/>
    <col collapsed="false" customWidth="true" hidden="false" outlineLevel="0" max="771" min="771" style="0" width="5.7"/>
    <col collapsed="false" customWidth="true" hidden="false" outlineLevel="0" max="777" min="772" style="0" width="4.71"/>
    <col collapsed="false" customWidth="true" hidden="false" outlineLevel="0" max="778" min="778" style="0" width="73.28"/>
    <col collapsed="false" customWidth="true" hidden="false" outlineLevel="0" max="779" min="779" style="0" width="89.43"/>
  </cols>
  <sheetData>
    <row r="1" s="3" customFormat="true" ht="262.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="3" customFormat="true" ht="13.8" hidden="false" customHeight="fals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3" customFormat="true" ht="13.8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3" customFormat="true" ht="13.8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="3" customFormat="true" ht="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</row>
    <row r="6" s="3" customFormat="true" ht="15" hidden="false" customHeight="false" outlineLevel="0" collapsed="false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="3" customFormat="true" ht="13.8" hidden="false" customHeight="false" outlineLevel="0" collapsed="false">
      <c r="A7" s="6" t="s">
        <v>91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customFormat="false" ht="13.8" hidden="false" customHeight="false" outlineLevel="0" collapsed="false">
      <c r="A8" s="56"/>
      <c r="B8" s="66"/>
      <c r="C8" s="66"/>
      <c r="D8" s="67"/>
      <c r="E8" s="67"/>
      <c r="F8" s="67"/>
      <c r="G8" s="67"/>
      <c r="H8" s="130"/>
      <c r="I8" s="41"/>
      <c r="J8" s="45"/>
    </row>
    <row r="9" customFormat="false" ht="13.8" hidden="false" customHeight="false" outlineLevel="0" collapsed="false">
      <c r="A9" s="56"/>
      <c r="B9" s="66"/>
      <c r="C9" s="66"/>
      <c r="D9" s="67"/>
      <c r="E9" s="67"/>
      <c r="F9" s="67"/>
      <c r="G9" s="67"/>
      <c r="H9" s="43"/>
      <c r="I9" s="41"/>
      <c r="J9" s="45"/>
      <c r="K9" s="6" t="s">
        <v>13</v>
      </c>
    </row>
    <row r="10" customFormat="false" ht="13.8" hidden="false" customHeight="false" outlineLevel="0" collapsed="false">
      <c r="A10" s="56"/>
      <c r="C10" s="120" t="s">
        <v>110</v>
      </c>
      <c r="D10" s="120"/>
      <c r="E10" s="120"/>
      <c r="F10" s="120"/>
      <c r="G10" s="120"/>
      <c r="H10" s="120"/>
      <c r="I10" s="120"/>
      <c r="K10" s="128"/>
    </row>
    <row r="11" customFormat="false" ht="13.8" hidden="false" customHeight="false" outlineLevel="0" collapsed="false">
      <c r="C11" s="9" t="s">
        <v>6</v>
      </c>
      <c r="D11" s="10" t="s">
        <v>7</v>
      </c>
      <c r="E11" s="10" t="s">
        <v>8</v>
      </c>
      <c r="F11" s="10" t="s">
        <v>9</v>
      </c>
      <c r="G11" s="10" t="s">
        <v>10</v>
      </c>
      <c r="H11" s="10" t="s">
        <v>11</v>
      </c>
      <c r="I11" s="11" t="s">
        <v>12</v>
      </c>
      <c r="J11" s="12"/>
      <c r="K11" s="70" t="s">
        <v>119</v>
      </c>
    </row>
    <row r="12" customFormat="false" ht="13.8" hidden="false" customHeight="false" outlineLevel="0" collapsed="false">
      <c r="A12" s="101"/>
      <c r="C12" s="13"/>
      <c r="D12" s="14"/>
      <c r="E12" s="14"/>
      <c r="F12" s="14"/>
      <c r="G12" s="14"/>
      <c r="H12" s="14"/>
      <c r="I12" s="46" t="n">
        <v>1</v>
      </c>
      <c r="J12" s="12"/>
      <c r="K12" s="47" t="s">
        <v>120</v>
      </c>
    </row>
    <row r="13" customFormat="false" ht="13.8" hidden="false" customHeight="false" outlineLevel="0" collapsed="false">
      <c r="A13" s="101"/>
      <c r="C13" s="17" t="n">
        <v>2</v>
      </c>
      <c r="D13" s="89" t="n">
        <v>3</v>
      </c>
      <c r="E13" s="89" t="n">
        <v>4</v>
      </c>
      <c r="F13" s="89" t="n">
        <v>5</v>
      </c>
      <c r="G13" s="89" t="n">
        <v>6</v>
      </c>
      <c r="H13" s="49" t="n">
        <v>7</v>
      </c>
      <c r="I13" s="46" t="n">
        <v>8</v>
      </c>
      <c r="J13" s="12"/>
      <c r="K13" s="47" t="s">
        <v>121</v>
      </c>
    </row>
    <row r="14" customFormat="false" ht="13.8" hidden="false" customHeight="false" outlineLevel="0" collapsed="false">
      <c r="A14" s="101"/>
      <c r="C14" s="17" t="n">
        <v>9</v>
      </c>
      <c r="D14" s="49" t="n">
        <v>10</v>
      </c>
      <c r="E14" s="49" t="n">
        <v>11</v>
      </c>
      <c r="F14" s="25" t="n">
        <v>12</v>
      </c>
      <c r="G14" s="49" t="n">
        <v>13</v>
      </c>
      <c r="H14" s="49" t="n">
        <v>14</v>
      </c>
      <c r="I14" s="15" t="n">
        <v>15</v>
      </c>
      <c r="J14" s="12"/>
      <c r="K14" s="125" t="s">
        <v>115</v>
      </c>
    </row>
    <row r="15" customFormat="false" ht="13.8" hidden="false" customHeight="false" outlineLevel="0" collapsed="false">
      <c r="A15" s="101"/>
      <c r="C15" s="17" t="n">
        <v>16</v>
      </c>
      <c r="D15" s="49" t="n">
        <v>17</v>
      </c>
      <c r="E15" s="49" t="n">
        <v>18</v>
      </c>
      <c r="F15" s="49" t="n">
        <v>19</v>
      </c>
      <c r="G15" s="49" t="n">
        <v>20</v>
      </c>
      <c r="H15" s="49" t="n">
        <v>21</v>
      </c>
      <c r="I15" s="121" t="n">
        <v>22</v>
      </c>
      <c r="J15" s="12"/>
      <c r="K15" s="126" t="s">
        <v>116</v>
      </c>
    </row>
    <row r="16" customFormat="false" ht="13.8" hidden="false" customHeight="false" outlineLevel="0" collapsed="false">
      <c r="A16" s="101"/>
      <c r="C16" s="17" t="n">
        <v>23</v>
      </c>
      <c r="D16" s="49" t="n">
        <v>24</v>
      </c>
      <c r="E16" s="49" t="n">
        <v>25</v>
      </c>
      <c r="F16" s="49" t="n">
        <v>26</v>
      </c>
      <c r="G16" s="49" t="n">
        <v>27</v>
      </c>
      <c r="H16" s="25" t="n">
        <v>28</v>
      </c>
      <c r="I16" s="46" t="n">
        <v>29</v>
      </c>
      <c r="J16" s="12"/>
      <c r="K16" s="47" t="s">
        <v>122</v>
      </c>
    </row>
    <row r="17" customFormat="false" ht="13.8" hidden="false" customHeight="false" outlineLevel="0" collapsed="false">
      <c r="A17" s="101"/>
      <c r="B17" s="38"/>
      <c r="C17" s="50" t="n">
        <v>30</v>
      </c>
      <c r="D17" s="90" t="n">
        <v>31</v>
      </c>
      <c r="E17" s="29"/>
      <c r="F17" s="30"/>
      <c r="G17" s="30"/>
      <c r="H17" s="30"/>
      <c r="I17" s="31"/>
      <c r="J17" s="101"/>
      <c r="K17" s="70" t="s">
        <v>123</v>
      </c>
    </row>
    <row r="18" customFormat="false" ht="13.8" hidden="false" customHeight="false" outlineLevel="0" collapsed="false">
      <c r="A18" s="101"/>
      <c r="B18" s="38"/>
      <c r="C18" s="38"/>
      <c r="D18" s="38"/>
      <c r="E18" s="38"/>
      <c r="F18" s="38"/>
      <c r="G18" s="38"/>
      <c r="H18" s="38"/>
      <c r="I18" s="38"/>
      <c r="J18" s="101"/>
      <c r="K18" s="47" t="s">
        <v>124</v>
      </c>
    </row>
    <row r="19" customFormat="false" ht="13.8" hidden="false" customHeight="false" outlineLevel="0" collapsed="false">
      <c r="A19" s="62"/>
      <c r="B19" s="97" t="s">
        <v>19</v>
      </c>
      <c r="C19" s="97"/>
      <c r="D19" s="98" t="n">
        <v>4</v>
      </c>
      <c r="E19" s="98" t="n">
        <v>3</v>
      </c>
      <c r="F19" s="98" t="n">
        <v>2</v>
      </c>
      <c r="G19" s="98" t="n">
        <v>3</v>
      </c>
      <c r="H19" s="98" t="n">
        <v>3</v>
      </c>
      <c r="I19" s="98" t="n">
        <v>0</v>
      </c>
      <c r="J19" s="36"/>
      <c r="K19" s="126" t="s">
        <v>117</v>
      </c>
    </row>
    <row r="20" customFormat="false" ht="13.8" hidden="false" customHeight="false" outlineLevel="0" collapsed="false">
      <c r="A20" s="63"/>
      <c r="B20" s="64" t="s">
        <v>20</v>
      </c>
      <c r="C20" s="65"/>
      <c r="D20" s="130" t="n">
        <f aca="false">D19</f>
        <v>4</v>
      </c>
      <c r="E20" s="130" t="n">
        <f aca="false">E19</f>
        <v>3</v>
      </c>
      <c r="F20" s="130" t="n">
        <f aca="false">F19</f>
        <v>2</v>
      </c>
      <c r="G20" s="130" t="n">
        <f aca="false">+G19</f>
        <v>3</v>
      </c>
      <c r="H20" s="130" t="n">
        <f aca="false">+H19</f>
        <v>3</v>
      </c>
      <c r="I20" s="130" t="n">
        <f aca="false">+I19</f>
        <v>0</v>
      </c>
      <c r="J20" s="39"/>
      <c r="K20" s="47" t="s">
        <v>46</v>
      </c>
    </row>
    <row r="21" customFormat="false" ht="13.8" hidden="false" customHeight="false" outlineLevel="0" collapsed="false">
      <c r="A21" s="56"/>
      <c r="B21" s="66" t="s">
        <v>21</v>
      </c>
      <c r="C21" s="66"/>
      <c r="D21" s="66"/>
      <c r="E21" s="66"/>
      <c r="F21" s="66"/>
      <c r="G21" s="67"/>
      <c r="H21" s="130" t="n">
        <f aca="false">SUM(D19:I19)</f>
        <v>15</v>
      </c>
      <c r="I21" s="41"/>
    </row>
    <row r="22" customFormat="false" ht="13.8" hidden="false" customHeight="false" outlineLevel="0" collapsed="false">
      <c r="A22" s="56"/>
      <c r="B22" s="43" t="s">
        <v>22</v>
      </c>
      <c r="C22" s="43"/>
      <c r="D22" s="43"/>
      <c r="E22" s="43"/>
      <c r="F22" s="43"/>
      <c r="G22" s="43"/>
      <c r="H22" s="42" t="n">
        <f aca="false">SUM(D19:I19)</f>
        <v>15</v>
      </c>
      <c r="I22" s="41"/>
    </row>
    <row r="23" customFormat="false" ht="13.8" hidden="false" customHeight="false" outlineLevel="0" collapsed="false">
      <c r="A23" s="56"/>
      <c r="B23" s="66" t="s">
        <v>23</v>
      </c>
      <c r="C23" s="66"/>
      <c r="D23" s="67"/>
      <c r="E23" s="67"/>
      <c r="F23" s="67"/>
      <c r="G23" s="67"/>
      <c r="H23" s="130" t="n">
        <f aca="false">+'3 MOD'!H67+H21</f>
        <v>65</v>
      </c>
      <c r="I23" s="41"/>
    </row>
    <row r="24" customFormat="false" ht="13.8" hidden="false" customHeight="false" outlineLevel="0" collapsed="false">
      <c r="A24" s="56"/>
      <c r="B24" s="66" t="s">
        <v>24</v>
      </c>
      <c r="C24" s="66"/>
      <c r="D24" s="67"/>
      <c r="E24" s="67"/>
      <c r="F24" s="67"/>
      <c r="G24" s="67"/>
      <c r="H24" s="130" t="n">
        <f aca="false">+'3 MOD'!H68+H21</f>
        <v>165</v>
      </c>
      <c r="I24" s="41"/>
    </row>
    <row r="25" customFormat="false" ht="13.8" hidden="false" customHeight="false" outlineLevel="0" collapsed="false">
      <c r="A25" s="56"/>
      <c r="B25" s="56"/>
      <c r="C25" s="56"/>
      <c r="D25" s="57"/>
      <c r="E25" s="57"/>
      <c r="F25" s="57"/>
      <c r="G25" s="57"/>
      <c r="H25" s="58"/>
    </row>
    <row r="26" customFormat="false" ht="13.8" hidden="false" customHeight="false" outlineLevel="0" collapsed="false">
      <c r="C26" s="120" t="s">
        <v>125</v>
      </c>
      <c r="D26" s="120"/>
      <c r="E26" s="120"/>
      <c r="F26" s="120"/>
      <c r="G26" s="120"/>
      <c r="H26" s="120"/>
      <c r="I26" s="120"/>
      <c r="K26" s="6" t="s">
        <v>13</v>
      </c>
    </row>
    <row r="27" customFormat="false" ht="13.8" hidden="false" customHeight="false" outlineLevel="0" collapsed="false">
      <c r="C27" s="9" t="s">
        <v>6</v>
      </c>
      <c r="D27" s="10" t="s">
        <v>7</v>
      </c>
      <c r="E27" s="10" t="s">
        <v>8</v>
      </c>
      <c r="F27" s="10" t="s">
        <v>9</v>
      </c>
      <c r="G27" s="10" t="s">
        <v>10</v>
      </c>
      <c r="H27" s="10" t="s">
        <v>11</v>
      </c>
      <c r="I27" s="11" t="s">
        <v>12</v>
      </c>
      <c r="J27" s="12"/>
      <c r="K27" s="125" t="s">
        <v>126</v>
      </c>
    </row>
    <row r="28" customFormat="false" ht="13.8" hidden="false" customHeight="false" outlineLevel="0" collapsed="false">
      <c r="C28" s="13"/>
      <c r="D28" s="14"/>
      <c r="E28" s="49" t="n">
        <v>1</v>
      </c>
      <c r="F28" s="25" t="n">
        <v>2</v>
      </c>
      <c r="G28" s="49" t="n">
        <v>3</v>
      </c>
      <c r="H28" s="49" t="n">
        <v>4</v>
      </c>
      <c r="I28" s="131" t="n">
        <v>5</v>
      </c>
      <c r="J28" s="12"/>
      <c r="K28" s="47" t="s">
        <v>127</v>
      </c>
    </row>
    <row r="29" customFormat="false" ht="13.8" hidden="false" customHeight="false" outlineLevel="0" collapsed="false">
      <c r="C29" s="17" t="n">
        <v>6</v>
      </c>
      <c r="D29" s="49" t="n">
        <v>7</v>
      </c>
      <c r="E29" s="49" t="n">
        <v>8</v>
      </c>
      <c r="F29" s="49" t="n">
        <v>9</v>
      </c>
      <c r="G29" s="49" t="n">
        <v>10</v>
      </c>
      <c r="H29" s="49" t="n">
        <v>11</v>
      </c>
      <c r="I29" s="131" t="n">
        <v>12</v>
      </c>
      <c r="J29" s="12"/>
      <c r="K29" s="55" t="s">
        <v>128</v>
      </c>
    </row>
    <row r="30" customFormat="false" ht="13.8" hidden="false" customHeight="false" outlineLevel="0" collapsed="false">
      <c r="C30" s="17" t="n">
        <v>13</v>
      </c>
      <c r="D30" s="25" t="n">
        <v>14</v>
      </c>
      <c r="E30" s="25" t="n">
        <v>15</v>
      </c>
      <c r="F30" s="49" t="n">
        <v>16</v>
      </c>
      <c r="G30" s="49" t="n">
        <v>17</v>
      </c>
      <c r="H30" s="49" t="n">
        <v>18</v>
      </c>
      <c r="I30" s="60" t="n">
        <v>19</v>
      </c>
      <c r="J30" s="12"/>
      <c r="K30" s="125" t="s">
        <v>129</v>
      </c>
    </row>
    <row r="31" customFormat="false" ht="15" hidden="false" customHeight="true" outlineLevel="0" collapsed="false">
      <c r="C31" s="93" t="n">
        <v>20</v>
      </c>
      <c r="D31" s="49" t="n">
        <v>21</v>
      </c>
      <c r="E31" s="49" t="n">
        <v>22</v>
      </c>
      <c r="F31" s="49" t="n">
        <v>23</v>
      </c>
      <c r="G31" s="49" t="n">
        <v>24</v>
      </c>
      <c r="H31" s="49" t="n">
        <v>25</v>
      </c>
      <c r="I31" s="46" t="n">
        <v>26</v>
      </c>
      <c r="J31" s="12"/>
      <c r="K31" s="47" t="s">
        <v>130</v>
      </c>
    </row>
    <row r="32" customFormat="false" ht="13.8" hidden="false" customHeight="false" outlineLevel="0" collapsed="false">
      <c r="C32" s="50" t="n">
        <v>27</v>
      </c>
      <c r="D32" s="61" t="n">
        <v>28</v>
      </c>
      <c r="E32" s="61" t="n">
        <v>29</v>
      </c>
      <c r="F32" s="61" t="n">
        <v>30</v>
      </c>
      <c r="G32" s="29"/>
      <c r="H32" s="29"/>
      <c r="I32" s="52"/>
      <c r="J32" s="12"/>
      <c r="K32" s="47" t="s">
        <v>131</v>
      </c>
    </row>
    <row r="33" customFormat="false" ht="13.8" hidden="false" customHeight="false" outlineLevel="0" collapsed="false">
      <c r="B33" s="101"/>
      <c r="C33" s="101"/>
      <c r="D33" s="132"/>
      <c r="E33" s="39"/>
      <c r="F33" s="132"/>
      <c r="G33" s="132"/>
      <c r="H33" s="132"/>
      <c r="I33" s="113"/>
      <c r="J33" s="113"/>
      <c r="K33" s="125" t="s">
        <v>132</v>
      </c>
    </row>
    <row r="34" customFormat="false" ht="13.8" hidden="false" customHeight="false" outlineLevel="0" collapsed="false">
      <c r="B34" s="97" t="s">
        <v>19</v>
      </c>
      <c r="C34" s="97"/>
      <c r="D34" s="98" t="n">
        <v>3</v>
      </c>
      <c r="E34" s="98" t="n">
        <v>4</v>
      </c>
      <c r="F34" s="98" t="n">
        <v>4</v>
      </c>
      <c r="G34" s="98" t="n">
        <v>4</v>
      </c>
      <c r="H34" s="98" t="n">
        <v>4</v>
      </c>
      <c r="I34" s="98" t="n">
        <v>3</v>
      </c>
      <c r="J34" s="36"/>
      <c r="K34" s="47" t="s">
        <v>46</v>
      </c>
    </row>
    <row r="35" customFormat="false" ht="13.8" hidden="false" customHeight="false" outlineLevel="0" collapsed="false">
      <c r="B35" s="64" t="s">
        <v>20</v>
      </c>
      <c r="C35" s="65"/>
      <c r="D35" s="130" t="n">
        <f aca="false">SUM(D20+D34)</f>
        <v>7</v>
      </c>
      <c r="E35" s="130" t="n">
        <f aca="false">SUM(E20+E34)</f>
        <v>7</v>
      </c>
      <c r="F35" s="130" t="n">
        <f aca="false">SUM(F20+F34)</f>
        <v>6</v>
      </c>
      <c r="G35" s="130" t="n">
        <f aca="false">SUM(G20+G34)</f>
        <v>7</v>
      </c>
      <c r="H35" s="130" t="n">
        <f aca="false">SUM(H20+H34)</f>
        <v>7</v>
      </c>
      <c r="I35" s="130" t="n">
        <f aca="false">SUM(I20+I34)</f>
        <v>3</v>
      </c>
      <c r="J35" s="39"/>
      <c r="K35" s="99"/>
    </row>
    <row r="36" customFormat="false" ht="13.8" hidden="false" customHeight="false" outlineLevel="0" collapsed="false">
      <c r="B36" s="66" t="s">
        <v>21</v>
      </c>
      <c r="C36" s="66"/>
      <c r="D36" s="66"/>
      <c r="E36" s="66"/>
      <c r="F36" s="66"/>
      <c r="G36" s="67"/>
      <c r="H36" s="130" t="n">
        <f aca="false">SUM(D34:I34)</f>
        <v>22</v>
      </c>
      <c r="I36" s="41"/>
      <c r="K36" s="99"/>
    </row>
    <row r="37" customFormat="false" ht="13.8" hidden="false" customHeight="false" outlineLevel="0" collapsed="false">
      <c r="B37" s="43" t="s">
        <v>22</v>
      </c>
      <c r="C37" s="43"/>
      <c r="D37" s="43"/>
      <c r="E37" s="43"/>
      <c r="F37" s="43"/>
      <c r="G37" s="43"/>
      <c r="H37" s="42" t="n">
        <f aca="false">SUM(D35:I35)</f>
        <v>37</v>
      </c>
      <c r="I37" s="41"/>
      <c r="K37" s="99"/>
    </row>
    <row r="38" customFormat="false" ht="15" hidden="false" customHeight="true" outlineLevel="0" collapsed="false">
      <c r="B38" s="66" t="s">
        <v>23</v>
      </c>
      <c r="C38" s="66"/>
      <c r="D38" s="67"/>
      <c r="E38" s="67"/>
      <c r="F38" s="67"/>
      <c r="G38" s="67"/>
      <c r="H38" s="130" t="n">
        <f aca="false">SUM(H23+H36)</f>
        <v>87</v>
      </c>
      <c r="I38" s="41"/>
      <c r="K38" s="99"/>
    </row>
    <row r="39" customFormat="false" ht="13.8" hidden="false" customHeight="false" outlineLevel="0" collapsed="false">
      <c r="B39" s="66" t="s">
        <v>24</v>
      </c>
      <c r="C39" s="66"/>
      <c r="D39" s="67"/>
      <c r="E39" s="67"/>
      <c r="F39" s="67"/>
      <c r="G39" s="67"/>
      <c r="H39" s="130" t="n">
        <f aca="false">SUM(H36+H24)</f>
        <v>187</v>
      </c>
      <c r="I39" s="41"/>
      <c r="K39" s="100"/>
    </row>
    <row r="40" customFormat="false" ht="13.8" hidden="false" customHeight="false" outlineLevel="0" collapsed="false">
      <c r="B40" s="56"/>
      <c r="C40" s="56"/>
      <c r="D40" s="57"/>
      <c r="E40" s="57"/>
      <c r="F40" s="57"/>
      <c r="G40" s="57"/>
      <c r="H40" s="58"/>
      <c r="K40" s="100"/>
    </row>
    <row r="41" customFormat="false" ht="13.8" hidden="false" customHeight="false" outlineLevel="0" collapsed="false">
      <c r="A41" s="1"/>
      <c r="C41" s="120" t="s">
        <v>133</v>
      </c>
      <c r="D41" s="120"/>
      <c r="E41" s="120"/>
      <c r="F41" s="120"/>
      <c r="G41" s="120"/>
      <c r="H41" s="120"/>
      <c r="I41" s="120"/>
      <c r="K41" s="6" t="s">
        <v>13</v>
      </c>
    </row>
    <row r="42" customFormat="false" ht="13.8" hidden="false" customHeight="false" outlineLevel="0" collapsed="false">
      <c r="A42" s="1"/>
      <c r="B42" s="101"/>
      <c r="C42" s="9" t="s">
        <v>6</v>
      </c>
      <c r="D42" s="10" t="s">
        <v>7</v>
      </c>
      <c r="E42" s="10" t="s">
        <v>8</v>
      </c>
      <c r="F42" s="10" t="s">
        <v>9</v>
      </c>
      <c r="G42" s="10" t="s">
        <v>10</v>
      </c>
      <c r="H42" s="10" t="s">
        <v>11</v>
      </c>
      <c r="I42" s="11" t="s">
        <v>12</v>
      </c>
      <c r="J42" s="12"/>
      <c r="K42" s="124" t="s">
        <v>134</v>
      </c>
    </row>
    <row r="43" customFormat="false" ht="13.8" hidden="false" customHeight="false" outlineLevel="0" collapsed="false">
      <c r="A43" s="1"/>
      <c r="B43" s="101"/>
      <c r="C43" s="13"/>
      <c r="D43" s="14"/>
      <c r="E43" s="14"/>
      <c r="F43" s="14"/>
      <c r="G43" s="49" t="n">
        <v>1</v>
      </c>
      <c r="H43" s="49" t="n">
        <v>2</v>
      </c>
      <c r="I43" s="131" t="n">
        <v>3</v>
      </c>
      <c r="J43" s="12"/>
      <c r="K43" s="47" t="s">
        <v>135</v>
      </c>
    </row>
    <row r="44" s="134" customFormat="true" ht="13.8" hidden="false" customHeight="false" outlineLevel="0" collapsed="false">
      <c r="A44" s="133"/>
      <c r="B44" s="101"/>
      <c r="C44" s="17" t="n">
        <v>4</v>
      </c>
      <c r="D44" s="49" t="n">
        <v>5</v>
      </c>
      <c r="E44" s="49" t="n">
        <v>6</v>
      </c>
      <c r="F44" s="49" t="n">
        <v>7</v>
      </c>
      <c r="G44" s="49" t="n">
        <v>8</v>
      </c>
      <c r="H44" s="49" t="n">
        <v>9</v>
      </c>
      <c r="I44" s="46" t="n">
        <v>10</v>
      </c>
      <c r="J44" s="12"/>
      <c r="K44" s="124" t="s">
        <v>136</v>
      </c>
    </row>
    <row r="45" customFormat="false" ht="13.8" hidden="false" customHeight="false" outlineLevel="0" collapsed="false">
      <c r="A45" s="135"/>
      <c r="B45" s="101"/>
      <c r="C45" s="17" t="n">
        <v>11</v>
      </c>
      <c r="D45" s="49" t="n">
        <v>12</v>
      </c>
      <c r="E45" s="49" t="n">
        <v>13</v>
      </c>
      <c r="F45" s="49" t="n">
        <v>14</v>
      </c>
      <c r="G45" s="49" t="n">
        <v>15</v>
      </c>
      <c r="H45" s="23" t="n">
        <v>16</v>
      </c>
      <c r="I45" s="46" t="n">
        <v>17</v>
      </c>
      <c r="J45" s="12"/>
      <c r="K45" s="70" t="s">
        <v>137</v>
      </c>
    </row>
    <row r="46" customFormat="false" ht="13.8" hidden="false" customHeight="false" outlineLevel="0" collapsed="false">
      <c r="A46" s="1"/>
      <c r="B46" s="101"/>
      <c r="C46" s="17" t="n">
        <v>18</v>
      </c>
      <c r="D46" s="23" t="n">
        <v>19</v>
      </c>
      <c r="E46" s="23" t="n">
        <v>20</v>
      </c>
      <c r="F46" s="23" t="n">
        <v>21</v>
      </c>
      <c r="G46" s="23" t="n">
        <v>22</v>
      </c>
      <c r="H46" s="18" t="n">
        <v>23</v>
      </c>
      <c r="I46" s="19" t="n">
        <v>24</v>
      </c>
      <c r="J46" s="12"/>
      <c r="K46" s="47" t="s">
        <v>138</v>
      </c>
    </row>
    <row r="47" customFormat="false" ht="13.8" hidden="false" customHeight="false" outlineLevel="0" collapsed="false">
      <c r="B47" s="101"/>
      <c r="C47" s="136" t="n">
        <v>25</v>
      </c>
      <c r="D47" s="28" t="n">
        <v>26</v>
      </c>
      <c r="E47" s="137" t="n">
        <v>27</v>
      </c>
      <c r="F47" s="28" t="n">
        <v>28</v>
      </c>
      <c r="G47" s="28" t="n">
        <v>29</v>
      </c>
      <c r="H47" s="28" t="n">
        <v>30</v>
      </c>
      <c r="I47" s="138" t="n">
        <v>31</v>
      </c>
      <c r="J47" s="12"/>
      <c r="K47" s="70" t="s">
        <v>139</v>
      </c>
    </row>
    <row r="48" customFormat="false" ht="13.8" hidden="false" customHeight="false" outlineLevel="0" collapsed="false">
      <c r="C48" s="97"/>
      <c r="D48" s="98"/>
      <c r="E48" s="98"/>
      <c r="F48" s="98"/>
      <c r="G48" s="98"/>
      <c r="H48" s="98"/>
      <c r="I48" s="98"/>
      <c r="J48" s="77"/>
      <c r="K48" s="139" t="s">
        <v>140</v>
      </c>
    </row>
    <row r="49" customFormat="false" ht="13.8" hidden="false" customHeight="false" outlineLevel="0" collapsed="false">
      <c r="B49" s="97" t="s">
        <v>19</v>
      </c>
      <c r="C49" s="97"/>
      <c r="D49" s="98" t="n">
        <v>2</v>
      </c>
      <c r="E49" s="98" t="n">
        <v>2</v>
      </c>
      <c r="F49" s="98" t="n">
        <v>2</v>
      </c>
      <c r="G49" s="98" t="n">
        <v>3</v>
      </c>
      <c r="H49" s="98" t="n">
        <v>3</v>
      </c>
      <c r="I49" s="98" t="n">
        <v>1</v>
      </c>
      <c r="J49" s="36"/>
      <c r="K49" s="125" t="s">
        <v>141</v>
      </c>
    </row>
    <row r="50" customFormat="false" ht="13.8" hidden="false" customHeight="false" outlineLevel="0" collapsed="false">
      <c r="B50" s="64" t="s">
        <v>20</v>
      </c>
      <c r="C50" s="65"/>
      <c r="D50" s="130" t="n">
        <f aca="false">SUM(D35+D49)</f>
        <v>9</v>
      </c>
      <c r="E50" s="130" t="n">
        <f aca="false">SUM(E35+E49)</f>
        <v>9</v>
      </c>
      <c r="F50" s="130" t="n">
        <f aca="false">SUM(F35+F49)</f>
        <v>8</v>
      </c>
      <c r="G50" s="130" t="n">
        <f aca="false">SUM(G35+G49)</f>
        <v>10</v>
      </c>
      <c r="H50" s="130" t="n">
        <f aca="false">SUM(H35+H49)</f>
        <v>10</v>
      </c>
      <c r="I50" s="130" t="n">
        <f aca="false">SUM(I35+I49)</f>
        <v>4</v>
      </c>
      <c r="J50" s="39"/>
    </row>
    <row r="51" customFormat="false" ht="13.8" hidden="false" customHeight="false" outlineLevel="0" collapsed="false">
      <c r="B51" s="66" t="s">
        <v>21</v>
      </c>
      <c r="C51" s="66"/>
      <c r="D51" s="66"/>
      <c r="E51" s="66"/>
      <c r="F51" s="66"/>
      <c r="G51" s="67"/>
      <c r="H51" s="130" t="n">
        <f aca="false">SUM(D49:I49)</f>
        <v>13</v>
      </c>
      <c r="I51" s="41"/>
      <c r="K51" s="99"/>
    </row>
    <row r="52" customFormat="false" ht="13.8" hidden="false" customHeight="false" outlineLevel="0" collapsed="false">
      <c r="B52" s="43" t="s">
        <v>22</v>
      </c>
      <c r="C52" s="43"/>
      <c r="D52" s="43"/>
      <c r="E52" s="43"/>
      <c r="F52" s="43"/>
      <c r="G52" s="43"/>
      <c r="H52" s="130" t="n">
        <f aca="false">SUM(D50:I50)</f>
        <v>50</v>
      </c>
      <c r="I52" s="41"/>
      <c r="K52" s="99"/>
    </row>
    <row r="53" customFormat="false" ht="13.8" hidden="false" customHeight="false" outlineLevel="0" collapsed="false">
      <c r="B53" s="66" t="s">
        <v>23</v>
      </c>
      <c r="C53" s="66"/>
      <c r="D53" s="67"/>
      <c r="E53" s="67"/>
      <c r="F53" s="67"/>
      <c r="G53" s="67"/>
      <c r="H53" s="130" t="n">
        <f aca="false">SUM( H51+H38)</f>
        <v>100</v>
      </c>
      <c r="I53" s="41"/>
      <c r="K53" s="140"/>
    </row>
    <row r="54" customFormat="false" ht="13.8" hidden="false" customHeight="false" outlineLevel="0" collapsed="false">
      <c r="B54" s="66" t="s">
        <v>24</v>
      </c>
      <c r="C54" s="66"/>
      <c r="D54" s="67"/>
      <c r="E54" s="67"/>
      <c r="F54" s="67"/>
      <c r="G54" s="67"/>
      <c r="H54" s="130" t="n">
        <f aca="false">SUM( H51+H39)</f>
        <v>200</v>
      </c>
      <c r="I54" s="41"/>
      <c r="K54" s="140"/>
    </row>
    <row r="55" customFormat="false" ht="13.8" hidden="false" customHeight="false" outlineLevel="0" collapsed="false">
      <c r="B55" s="66"/>
      <c r="C55" s="66"/>
      <c r="D55" s="67"/>
      <c r="E55" s="67"/>
      <c r="F55" s="67"/>
      <c r="G55" s="67"/>
      <c r="H55" s="43"/>
      <c r="I55" s="41"/>
    </row>
    <row r="56" customFormat="false" ht="13.8" hidden="false" customHeight="false" outlineLevel="0" collapsed="false">
      <c r="A56" s="129" t="s">
        <v>58</v>
      </c>
      <c r="B56" s="129"/>
      <c r="C56" s="129"/>
      <c r="D56" s="129"/>
      <c r="E56" s="129"/>
      <c r="F56" s="129"/>
      <c r="G56" s="129"/>
      <c r="H56" s="129"/>
      <c r="I56" s="129"/>
      <c r="J56" s="129"/>
      <c r="K56" s="86"/>
    </row>
    <row r="57" customFormat="false" ht="13.8" hidden="false" customHeight="false" outlineLevel="0" collapsed="false">
      <c r="A57" s="80"/>
      <c r="B57" s="81" t="s">
        <v>59</v>
      </c>
      <c r="C57" s="81"/>
      <c r="D57" s="81"/>
      <c r="E57" s="82"/>
      <c r="F57" s="81" t="s">
        <v>60</v>
      </c>
      <c r="G57" s="81"/>
      <c r="H57" s="81"/>
      <c r="I57" s="79"/>
      <c r="J57" s="79"/>
      <c r="K57" s="86"/>
    </row>
    <row r="58" customFormat="false" ht="13.8" hidden="false" customHeight="false" outlineLevel="0" collapsed="false">
      <c r="A58" s="83"/>
      <c r="B58" s="84" t="s">
        <v>61</v>
      </c>
      <c r="C58" s="84"/>
      <c r="D58" s="84"/>
      <c r="E58" s="85"/>
      <c r="F58" s="81" t="s">
        <v>62</v>
      </c>
      <c r="G58" s="81"/>
      <c r="H58" s="81"/>
      <c r="I58" s="86"/>
      <c r="J58" s="86"/>
      <c r="K58" s="86" t="s">
        <v>63</v>
      </c>
    </row>
    <row r="59" customFormat="false" ht="13.8" hidden="false" customHeight="false" outlineLevel="0" collapsed="false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6" t="s">
        <v>64</v>
      </c>
    </row>
    <row r="60" customFormat="false" ht="13.8" hidden="false" customHeight="false" outlineLevel="0" collapsed="false">
      <c r="A60" s="129" t="s">
        <v>118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</row>
    <row r="61" customFormat="false" ht="13.8" hidden="false" customHeight="false" outlineLevel="0" collapsed="false">
      <c r="A61" s="129"/>
      <c r="B61" s="129"/>
      <c r="C61" s="129"/>
      <c r="D61" s="129"/>
      <c r="E61" s="129"/>
      <c r="F61" s="129"/>
      <c r="G61" s="129"/>
      <c r="H61" s="129"/>
      <c r="I61" s="129"/>
      <c r="J61" s="129"/>
      <c r="K61" s="129"/>
    </row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6">
    <mergeCell ref="A1:K1"/>
    <mergeCell ref="A2:K2"/>
    <mergeCell ref="A3:K3"/>
    <mergeCell ref="A4:K4"/>
    <mergeCell ref="A5:K5"/>
    <mergeCell ref="A6:K6"/>
    <mergeCell ref="A7:K7"/>
    <mergeCell ref="C10:I10"/>
    <mergeCell ref="B22:G22"/>
    <mergeCell ref="C26:I26"/>
    <mergeCell ref="B37:G37"/>
    <mergeCell ref="C41:I41"/>
    <mergeCell ref="B52:G52"/>
    <mergeCell ref="K53:K54"/>
    <mergeCell ref="A56:J56"/>
    <mergeCell ref="A60:K6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7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59"/>
  <sheetViews>
    <sheetView showFormulas="false" showGridLines="true" showRowColHeaders="true" showZeros="true" rightToLeft="false" tabSelected="true" showOutlineSymbols="true" defaultGridColor="true" view="normal" topLeftCell="A7" colorId="64" zoomScale="120" zoomScaleNormal="120" zoomScalePageLayoutView="100" workbookViewId="0">
      <selection pane="topLeft" activeCell="E53" activeCellId="0" sqref="E53"/>
    </sheetView>
  </sheetViews>
  <sheetFormatPr defaultColWidth="8.73046875" defaultRowHeight="13.8" zeroHeight="false" outlineLevelRow="0" outlineLevelCol="0"/>
  <cols>
    <col collapsed="false" customWidth="true" hidden="false" outlineLevel="0" max="4" min="4" style="0" width="11.57"/>
  </cols>
  <sheetData>
    <row r="1" customFormat="false" ht="270.7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3.8" hidden="false" customHeight="fals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customFormat="false" ht="13.8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customFormat="false" ht="13.8" hidden="false" customHeight="false" outlineLevel="0" collapsed="false">
      <c r="A4" s="3"/>
      <c r="B4" s="3"/>
      <c r="C4" s="141"/>
      <c r="D4" s="142"/>
      <c r="E4" s="142"/>
      <c r="F4" s="142"/>
      <c r="G4" s="142"/>
      <c r="H4" s="143"/>
      <c r="I4" s="3"/>
      <c r="J4" s="3"/>
    </row>
    <row r="5" customFormat="false" ht="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customFormat="false" ht="15" hidden="false" customHeight="false" outlineLevel="0" collapsed="false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8" customFormat="false" ht="32.25" hidden="false" customHeight="true" outlineLevel="0" collapsed="false">
      <c r="A8" s="144" t="s">
        <v>142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</row>
    <row r="9" customFormat="false" ht="13.8" hidden="false" customHeight="false" outlineLevel="0" collapsed="false">
      <c r="B9" s="145"/>
      <c r="C9" s="145"/>
      <c r="D9" s="145"/>
      <c r="E9" s="145"/>
      <c r="F9" s="145"/>
      <c r="G9" s="145"/>
      <c r="H9" s="145"/>
      <c r="I9" s="145"/>
      <c r="J9" s="145"/>
    </row>
    <row r="10" customFormat="false" ht="15.75" hidden="false" customHeight="true" outlineLevel="0" collapsed="false">
      <c r="B10" s="146"/>
      <c r="C10" s="146"/>
      <c r="D10" s="146"/>
      <c r="E10" s="146"/>
      <c r="F10" s="146"/>
      <c r="G10" s="146"/>
      <c r="H10" s="146"/>
      <c r="I10" s="146"/>
      <c r="J10" s="146"/>
    </row>
    <row r="11" customFormat="false" ht="15.75" hidden="false" customHeight="true" outlineLevel="0" collapsed="false">
      <c r="B11" s="45"/>
      <c r="C11" s="45"/>
      <c r="D11" s="147" t="s">
        <v>143</v>
      </c>
      <c r="E11" s="147"/>
      <c r="F11" s="147"/>
      <c r="G11" s="147"/>
      <c r="H11" s="147"/>
      <c r="I11" s="147"/>
      <c r="J11" s="147"/>
      <c r="K11" s="147"/>
      <c r="L11" s="147"/>
    </row>
    <row r="12" customFormat="false" ht="23.85" hidden="false" customHeight="false" outlineLevel="0" collapsed="false">
      <c r="D12" s="148" t="s">
        <v>144</v>
      </c>
      <c r="E12" s="149" t="s">
        <v>145</v>
      </c>
      <c r="F12" s="149" t="s">
        <v>146</v>
      </c>
      <c r="G12" s="149" t="s">
        <v>147</v>
      </c>
      <c r="H12" s="149" t="s">
        <v>148</v>
      </c>
      <c r="I12" s="149" t="s">
        <v>149</v>
      </c>
      <c r="J12" s="149" t="s">
        <v>150</v>
      </c>
      <c r="K12" s="149" t="s">
        <v>151</v>
      </c>
      <c r="L12" s="150" t="s">
        <v>152</v>
      </c>
    </row>
    <row r="13" customFormat="false" ht="13.8" hidden="false" customHeight="false" outlineLevel="0" collapsed="false">
      <c r="D13" s="148" t="s">
        <v>153</v>
      </c>
      <c r="E13" s="149" t="n">
        <f aca="false">'1 MOD'!C18</f>
        <v>0</v>
      </c>
      <c r="F13" s="149" t="n">
        <f aca="false">'1 MOD'!D18</f>
        <v>0</v>
      </c>
      <c r="G13" s="149" t="n">
        <f aca="false">'1 MOD'!E18</f>
        <v>0</v>
      </c>
      <c r="H13" s="149" t="n">
        <f aca="false">'1 MOD'!F18</f>
        <v>0</v>
      </c>
      <c r="I13" s="149" t="n">
        <f aca="false">'1 MOD'!G18</f>
        <v>0</v>
      </c>
      <c r="J13" s="149" t="n">
        <f aca="false">'1 MOD'!H18</f>
        <v>0</v>
      </c>
      <c r="K13" s="149" t="n">
        <f aca="false">'1 MOD'!I18</f>
        <v>0</v>
      </c>
      <c r="L13" s="151" t="n">
        <f aca="false">SUM(E13:K13)</f>
        <v>0</v>
      </c>
    </row>
    <row r="14" customFormat="false" ht="13.8" hidden="false" customHeight="false" outlineLevel="0" collapsed="false">
      <c r="D14" s="148" t="s">
        <v>154</v>
      </c>
      <c r="E14" s="149" t="n">
        <f aca="false">'1 MOD'!C33</f>
        <v>0</v>
      </c>
      <c r="F14" s="149" t="n">
        <f aca="false">'1 MOD'!D33</f>
        <v>3</v>
      </c>
      <c r="G14" s="149" t="n">
        <f aca="false">'1 MOD'!E33</f>
        <v>3</v>
      </c>
      <c r="H14" s="149" t="n">
        <f aca="false">'1 MOD'!F33</f>
        <v>3</v>
      </c>
      <c r="I14" s="149" t="n">
        <f aca="false">'1 MOD'!G33</f>
        <v>3</v>
      </c>
      <c r="J14" s="149" t="n">
        <f aca="false">'1 MOD'!H33</f>
        <v>4</v>
      </c>
      <c r="K14" s="149" t="n">
        <f aca="false">'1 MOD'!I33</f>
        <v>0</v>
      </c>
      <c r="L14" s="151" t="n">
        <f aca="false">SUM(E14:K14)</f>
        <v>16</v>
      </c>
    </row>
    <row r="15" customFormat="false" ht="13.8" hidden="false" customHeight="false" outlineLevel="0" collapsed="false">
      <c r="D15" s="148" t="s">
        <v>155</v>
      </c>
      <c r="E15" s="149" t="n">
        <f aca="false">'1 MOD'!C48</f>
        <v>0</v>
      </c>
      <c r="F15" s="149" t="n">
        <f aca="false">'1 MOD'!D48</f>
        <v>4</v>
      </c>
      <c r="G15" s="149" t="n">
        <f aca="false">'1 MOD'!E48</f>
        <v>4</v>
      </c>
      <c r="H15" s="149" t="n">
        <f aca="false">'1 MOD'!F48</f>
        <v>4</v>
      </c>
      <c r="I15" s="149" t="n">
        <f aca="false">'1 MOD'!G48</f>
        <v>5</v>
      </c>
      <c r="J15" s="149" t="n">
        <f aca="false">'1 MOD'!H48</f>
        <v>4</v>
      </c>
      <c r="K15" s="149" t="n">
        <f aca="false">'1 MOD'!I48</f>
        <v>1</v>
      </c>
      <c r="L15" s="151" t="n">
        <f aca="false">SUM(E15:K15)</f>
        <v>22</v>
      </c>
    </row>
    <row r="16" customFormat="false" ht="13.8" hidden="false" customHeight="false" outlineLevel="0" collapsed="false">
      <c r="D16" s="148" t="s">
        <v>156</v>
      </c>
      <c r="E16" s="149" t="n">
        <f aca="false">'1 MOD'!C63</f>
        <v>0</v>
      </c>
      <c r="F16" s="149" t="n">
        <f aca="false">'1 MOD'!D63</f>
        <v>3</v>
      </c>
      <c r="G16" s="149" t="n">
        <f aca="false">'1 MOD'!E63</f>
        <v>3</v>
      </c>
      <c r="H16" s="149" t="n">
        <f aca="false">'1 MOD'!F63</f>
        <v>2</v>
      </c>
      <c r="I16" s="149" t="n">
        <f aca="false">'1 MOD'!G63</f>
        <v>2</v>
      </c>
      <c r="J16" s="149" t="n">
        <f aca="false">'1 MOD'!H63</f>
        <v>2</v>
      </c>
      <c r="K16" s="149" t="n">
        <f aca="false">'1 MOD'!I63</f>
        <v>0</v>
      </c>
      <c r="L16" s="151" t="n">
        <f aca="false">SUM(E16:K16)</f>
        <v>12</v>
      </c>
    </row>
    <row r="17" customFormat="false" ht="13.8" hidden="false" customHeight="false" outlineLevel="0" collapsed="false">
      <c r="D17" s="152" t="s">
        <v>157</v>
      </c>
      <c r="E17" s="153" t="n">
        <f aca="false">SUM(E13:E16)</f>
        <v>0</v>
      </c>
      <c r="F17" s="153" t="n">
        <f aca="false">SUM(F13:F16)</f>
        <v>10</v>
      </c>
      <c r="G17" s="153" t="n">
        <f aca="false">SUM(G13:G16)</f>
        <v>10</v>
      </c>
      <c r="H17" s="153" t="n">
        <f aca="false">SUM(H13:H16)</f>
        <v>9</v>
      </c>
      <c r="I17" s="153" t="n">
        <f aca="false">SUM(I13:I16)</f>
        <v>10</v>
      </c>
      <c r="J17" s="153" t="n">
        <f aca="false">SUM(J13:J16)</f>
        <v>10</v>
      </c>
      <c r="K17" s="153" t="n">
        <f aca="false">SUM(K13:K16)</f>
        <v>1</v>
      </c>
      <c r="L17" s="154" t="n">
        <f aca="false">SUM(E17:K17)</f>
        <v>50</v>
      </c>
    </row>
    <row r="18" customFormat="false" ht="13.8" hidden="false" customHeight="false" outlineLevel="0" collapsed="false">
      <c r="B18" s="145"/>
      <c r="C18" s="145"/>
      <c r="D18" s="155"/>
      <c r="E18" s="155"/>
      <c r="F18" s="155"/>
      <c r="G18" s="155"/>
      <c r="H18" s="155"/>
      <c r="I18" s="155"/>
      <c r="J18" s="156"/>
      <c r="K18" s="156"/>
      <c r="L18" s="156"/>
    </row>
    <row r="19" customFormat="false" ht="14.15" hidden="false" customHeight="true" outlineLevel="0" collapsed="false">
      <c r="B19" s="145"/>
      <c r="C19" s="145"/>
      <c r="D19" s="147" t="s">
        <v>158</v>
      </c>
      <c r="E19" s="147"/>
      <c r="F19" s="147"/>
      <c r="G19" s="147"/>
      <c r="H19" s="147"/>
      <c r="I19" s="147"/>
      <c r="J19" s="147"/>
      <c r="K19" s="147"/>
      <c r="L19" s="147"/>
    </row>
    <row r="20" customFormat="false" ht="23.6" hidden="false" customHeight="false" outlineLevel="0" collapsed="false">
      <c r="B20" s="145"/>
      <c r="C20" s="145"/>
      <c r="D20" s="148" t="s">
        <v>144</v>
      </c>
      <c r="E20" s="149" t="s">
        <v>145</v>
      </c>
      <c r="F20" s="149" t="s">
        <v>146</v>
      </c>
      <c r="G20" s="149" t="s">
        <v>147</v>
      </c>
      <c r="H20" s="149" t="s">
        <v>148</v>
      </c>
      <c r="I20" s="149" t="s">
        <v>149</v>
      </c>
      <c r="J20" s="149" t="s">
        <v>150</v>
      </c>
      <c r="K20" s="149" t="s">
        <v>151</v>
      </c>
      <c r="L20" s="150" t="s">
        <v>152</v>
      </c>
    </row>
    <row r="21" customFormat="false" ht="13.8" hidden="false" customHeight="false" outlineLevel="0" collapsed="false">
      <c r="B21" s="145"/>
      <c r="C21" s="145"/>
      <c r="D21" s="148" t="s">
        <v>156</v>
      </c>
      <c r="E21" s="149" t="n">
        <f aca="false">'2 MOD'!C38</f>
        <v>0</v>
      </c>
      <c r="F21" s="149" t="n">
        <f aca="false">'2 MOD'!D38</f>
        <v>0</v>
      </c>
      <c r="G21" s="149" t="n">
        <f aca="false">'2 MOD'!E38</f>
        <v>1</v>
      </c>
      <c r="H21" s="149" t="n">
        <f aca="false">'2 MOD'!F38</f>
        <v>1</v>
      </c>
      <c r="I21" s="149" t="n">
        <f aca="false">'2 MOD'!G38</f>
        <v>1</v>
      </c>
      <c r="J21" s="149" t="n">
        <f aca="false">'2 MOD'!H38</f>
        <v>1</v>
      </c>
      <c r="K21" s="149" t="n">
        <f aca="false">'2 MOD'!I38</f>
        <v>0</v>
      </c>
      <c r="L21" s="151" t="n">
        <f aca="false">SUM(E21:K21)</f>
        <v>4</v>
      </c>
    </row>
    <row r="22" customFormat="false" ht="13.8" hidden="false" customHeight="false" outlineLevel="0" collapsed="false">
      <c r="B22" s="145"/>
      <c r="C22" s="145"/>
      <c r="D22" s="148" t="s">
        <v>159</v>
      </c>
      <c r="E22" s="149" t="n">
        <f aca="false">'2 MOD'!C53</f>
        <v>0</v>
      </c>
      <c r="F22" s="149" t="n">
        <f aca="false">'2 MOD'!D53</f>
        <v>5</v>
      </c>
      <c r="G22" s="149" t="n">
        <f aca="false">'2 MOD'!E53</f>
        <v>5</v>
      </c>
      <c r="H22" s="149" t="n">
        <f aca="false">'2 MOD'!F53</f>
        <v>4</v>
      </c>
      <c r="I22" s="149" t="n">
        <f aca="false">'2 MOD'!G53</f>
        <v>4</v>
      </c>
      <c r="J22" s="149" t="n">
        <f aca="false">'2 MOD'!H53</f>
        <v>4</v>
      </c>
      <c r="K22" s="149" t="n">
        <f aca="false">'2 MOD'!I53</f>
        <v>1</v>
      </c>
      <c r="L22" s="151" t="n">
        <f aca="false">SUM(E22:K22)</f>
        <v>23</v>
      </c>
    </row>
    <row r="23" customFormat="false" ht="13.8" hidden="false" customHeight="false" outlineLevel="0" collapsed="false">
      <c r="B23" s="145"/>
      <c r="C23" s="145"/>
      <c r="D23" s="148" t="s">
        <v>160</v>
      </c>
      <c r="E23" s="149" t="n">
        <f aca="false">'2 MOD'!C68</f>
        <v>0</v>
      </c>
      <c r="F23" s="149" t="n">
        <f aca="false">'2 MOD'!D68</f>
        <v>4</v>
      </c>
      <c r="G23" s="149" t="n">
        <f aca="false">'2 MOD'!E68</f>
        <v>4</v>
      </c>
      <c r="H23" s="149" t="n">
        <f aca="false">'2 MOD'!F68</f>
        <v>5</v>
      </c>
      <c r="I23" s="149" t="n">
        <f aca="false">'2 MOD'!G68</f>
        <v>4</v>
      </c>
      <c r="J23" s="149" t="n">
        <f aca="false">'2 MOD'!H68</f>
        <v>3</v>
      </c>
      <c r="K23" s="149" t="n">
        <f aca="false">'2 MOD'!I68</f>
        <v>0</v>
      </c>
      <c r="L23" s="151" t="n">
        <f aca="false">SUM(E23:K23)</f>
        <v>20</v>
      </c>
    </row>
    <row r="24" customFormat="false" ht="13.8" hidden="false" customHeight="false" outlineLevel="0" collapsed="false">
      <c r="B24" s="145"/>
      <c r="C24" s="145"/>
      <c r="D24" s="148" t="s">
        <v>161</v>
      </c>
      <c r="E24" s="149" t="n">
        <f aca="false">'2 MOD'!C84</f>
        <v>0</v>
      </c>
      <c r="F24" s="149" t="n">
        <f aca="false">'2 MOD'!D84</f>
        <v>1</v>
      </c>
      <c r="G24" s="149" t="n">
        <f aca="false">'2 MOD'!E84</f>
        <v>1</v>
      </c>
      <c r="H24" s="149" t="n">
        <f aca="false">'2 MOD'!F84</f>
        <v>0</v>
      </c>
      <c r="I24" s="149" t="n">
        <f aca="false">'2 MOD'!G84</f>
        <v>0</v>
      </c>
      <c r="J24" s="149" t="n">
        <f aca="false">'2 MOD'!H84</f>
        <v>1</v>
      </c>
      <c r="K24" s="149" t="n">
        <f aca="false">'2 MOD'!I84</f>
        <v>0</v>
      </c>
      <c r="L24" s="151" t="n">
        <f aca="false">SUM(E24:K24)</f>
        <v>3</v>
      </c>
    </row>
    <row r="25" customFormat="false" ht="13.8" hidden="false" customHeight="false" outlineLevel="0" collapsed="false">
      <c r="B25" s="145"/>
      <c r="C25" s="145"/>
      <c r="D25" s="152" t="s">
        <v>157</v>
      </c>
      <c r="E25" s="153" t="n">
        <f aca="false">SUM(E21:E24)</f>
        <v>0</v>
      </c>
      <c r="F25" s="153" t="n">
        <f aca="false">SUM(F21:F24)</f>
        <v>10</v>
      </c>
      <c r="G25" s="153" t="n">
        <f aca="false">SUM(G21:G24)</f>
        <v>11</v>
      </c>
      <c r="H25" s="153" t="n">
        <f aca="false">SUM(H21:H24)</f>
        <v>10</v>
      </c>
      <c r="I25" s="153" t="n">
        <f aca="false">SUM(I21:I24)</f>
        <v>9</v>
      </c>
      <c r="J25" s="153" t="n">
        <f aca="false">SUM(J21:J24)</f>
        <v>9</v>
      </c>
      <c r="K25" s="153" t="n">
        <f aca="false">SUM(K21:K24)</f>
        <v>1</v>
      </c>
      <c r="L25" s="154" t="n">
        <f aca="false">SUM(E25:K25)</f>
        <v>50</v>
      </c>
    </row>
    <row r="26" customFormat="false" ht="13.8" hidden="false" customHeight="false" outlineLevel="0" collapsed="false">
      <c r="B26" s="145"/>
      <c r="C26" s="145"/>
      <c r="D26" s="155"/>
      <c r="E26" s="155"/>
      <c r="F26" s="155"/>
      <c r="G26" s="155"/>
      <c r="H26" s="155"/>
      <c r="I26" s="155"/>
      <c r="J26" s="156"/>
      <c r="K26" s="156"/>
      <c r="L26" s="156"/>
    </row>
    <row r="27" customFormat="false" ht="13.8" hidden="false" customHeight="false" outlineLevel="0" collapsed="false">
      <c r="B27" s="145"/>
      <c r="C27" s="145"/>
      <c r="D27" s="157" t="s">
        <v>162</v>
      </c>
      <c r="E27" s="157"/>
      <c r="F27" s="157"/>
      <c r="G27" s="157"/>
      <c r="H27" s="157"/>
      <c r="I27" s="157"/>
      <c r="J27" s="157"/>
      <c r="K27" s="157"/>
      <c r="L27" s="157"/>
    </row>
    <row r="28" customFormat="false" ht="23.6" hidden="false" customHeight="false" outlineLevel="0" collapsed="false">
      <c r="B28" s="145"/>
      <c r="C28" s="145"/>
      <c r="D28" s="148" t="s">
        <v>144</v>
      </c>
      <c r="E28" s="149" t="s">
        <v>145</v>
      </c>
      <c r="F28" s="149" t="s">
        <v>146</v>
      </c>
      <c r="G28" s="149" t="s">
        <v>147</v>
      </c>
      <c r="H28" s="149" t="s">
        <v>148</v>
      </c>
      <c r="I28" s="149" t="s">
        <v>149</v>
      </c>
      <c r="J28" s="149" t="s">
        <v>150</v>
      </c>
      <c r="K28" s="149" t="s">
        <v>151</v>
      </c>
      <c r="L28" s="150" t="s">
        <v>152</v>
      </c>
    </row>
    <row r="29" customFormat="false" ht="13.8" hidden="false" customHeight="false" outlineLevel="0" collapsed="false">
      <c r="B29" s="145"/>
      <c r="C29" s="145"/>
      <c r="D29" s="148" t="s">
        <v>161</v>
      </c>
      <c r="E29" s="149" t="n">
        <f aca="false">'3 MOD'!C17</f>
        <v>0</v>
      </c>
      <c r="F29" s="149" t="n">
        <f aca="false">'3 MOD'!D17</f>
        <v>0</v>
      </c>
      <c r="G29" s="149" t="n">
        <f aca="false">'3 MOD'!E17</f>
        <v>0</v>
      </c>
      <c r="H29" s="158" t="n">
        <f aca="false">'3 MOD'!F17</f>
        <v>1</v>
      </c>
      <c r="I29" s="149" t="n">
        <f aca="false">'3 MOD'!G17</f>
        <v>1</v>
      </c>
      <c r="J29" s="149" t="n">
        <f aca="false">'3 MOD'!H17</f>
        <v>1</v>
      </c>
      <c r="K29" s="149" t="n">
        <f aca="false">'3 MOD'!I17</f>
        <v>0</v>
      </c>
      <c r="L29" s="151" t="n">
        <f aca="false">SUM(E29:K29)</f>
        <v>3</v>
      </c>
    </row>
    <row r="30" customFormat="false" ht="13.8" hidden="false" customHeight="false" outlineLevel="0" collapsed="false">
      <c r="B30" s="145"/>
      <c r="C30" s="145"/>
      <c r="D30" s="148" t="s">
        <v>163</v>
      </c>
      <c r="E30" s="149" t="n">
        <f aca="false">'3 MOD'!C32</f>
        <v>0</v>
      </c>
      <c r="F30" s="149" t="n">
        <f aca="false">'3 MOD'!D32</f>
        <v>5</v>
      </c>
      <c r="G30" s="149" t="n">
        <f aca="false">'3 MOD'!E32</f>
        <v>5</v>
      </c>
      <c r="H30" s="149" t="n">
        <f aca="false">'3 MOD'!F32</f>
        <v>5</v>
      </c>
      <c r="I30" s="149" t="n">
        <f aca="false">'3 MOD'!G32</f>
        <v>4</v>
      </c>
      <c r="J30" s="149" t="n">
        <f aca="false">'3 MOD'!H32</f>
        <v>4</v>
      </c>
      <c r="K30" s="149" t="n">
        <f aca="false">'3 MOD'!I32</f>
        <v>0</v>
      </c>
      <c r="L30" s="151" t="n">
        <f aca="false">SUM(E30:K30)</f>
        <v>23</v>
      </c>
    </row>
    <row r="31" customFormat="false" ht="13.8" hidden="false" customHeight="false" outlineLevel="0" collapsed="false">
      <c r="B31" s="145"/>
      <c r="C31" s="145"/>
      <c r="D31" s="148" t="s">
        <v>164</v>
      </c>
      <c r="E31" s="149" t="n">
        <f aca="false">'3 MOD'!C47</f>
        <v>0</v>
      </c>
      <c r="F31" s="149" t="n">
        <f aca="false">'3 MOD'!D47</f>
        <v>4</v>
      </c>
      <c r="G31" s="149" t="n">
        <f aca="false">'3 MOD'!E47</f>
        <v>4</v>
      </c>
      <c r="H31" s="149" t="n">
        <f aca="false">'3 MOD'!F47</f>
        <v>3</v>
      </c>
      <c r="I31" s="149" t="n">
        <f aca="false">'3 MOD'!G47</f>
        <v>5</v>
      </c>
      <c r="J31" s="149" t="n">
        <f aca="false">'3 MOD'!H47</f>
        <v>5</v>
      </c>
      <c r="K31" s="149" t="n">
        <f aca="false">'3 MOD'!I47</f>
        <v>1</v>
      </c>
      <c r="L31" s="151" t="n">
        <f aca="false">SUM(E31:K31)</f>
        <v>22</v>
      </c>
    </row>
    <row r="32" customFormat="false" ht="13.8" hidden="false" customHeight="false" outlineLevel="0" collapsed="false">
      <c r="B32" s="145"/>
      <c r="C32" s="145"/>
      <c r="D32" s="148" t="s">
        <v>165</v>
      </c>
      <c r="E32" s="149" t="n">
        <f aca="false">'3 MOD'!C63</f>
        <v>0</v>
      </c>
      <c r="F32" s="149" t="n">
        <f aca="false">'3 MOD'!D63</f>
        <v>1</v>
      </c>
      <c r="G32" s="149" t="n">
        <f aca="false">'3 MOD'!E63</f>
        <v>1</v>
      </c>
      <c r="H32" s="149" t="n">
        <f aca="false">'3 MOD'!F63</f>
        <v>0</v>
      </c>
      <c r="I32" s="149" t="n">
        <f aca="false">'3 MOD'!G63</f>
        <v>0</v>
      </c>
      <c r="J32" s="149" t="n">
        <f aca="false">'3 MOD'!H63</f>
        <v>0</v>
      </c>
      <c r="K32" s="149" t="n">
        <f aca="false">'3 MOD'!I63</f>
        <v>0</v>
      </c>
      <c r="L32" s="151" t="n">
        <f aca="false">SUM(E32:K32)</f>
        <v>2</v>
      </c>
    </row>
    <row r="33" customFormat="false" ht="13.8" hidden="false" customHeight="false" outlineLevel="0" collapsed="false">
      <c r="B33" s="145"/>
      <c r="C33" s="145"/>
      <c r="D33" s="159" t="s">
        <v>157</v>
      </c>
      <c r="E33" s="160" t="n">
        <f aca="false">SUM(E29:E32)</f>
        <v>0</v>
      </c>
      <c r="F33" s="160" t="n">
        <f aca="false">SUM(F29:F32)</f>
        <v>10</v>
      </c>
      <c r="G33" s="160" t="n">
        <f aca="false">SUM(G29:G32)</f>
        <v>10</v>
      </c>
      <c r="H33" s="160" t="n">
        <f aca="false">SUM(H29:H32)</f>
        <v>9</v>
      </c>
      <c r="I33" s="160" t="n">
        <f aca="false">SUM(I29:I32)</f>
        <v>10</v>
      </c>
      <c r="J33" s="160" t="n">
        <f aca="false">SUM(J29:J32)</f>
        <v>10</v>
      </c>
      <c r="K33" s="160" t="n">
        <f aca="false">SUM(K29:K32)</f>
        <v>1</v>
      </c>
      <c r="L33" s="161" t="n">
        <f aca="false">SUM(E33:K33)</f>
        <v>50</v>
      </c>
    </row>
    <row r="34" customFormat="false" ht="13.8" hidden="false" customHeight="false" outlineLevel="0" collapsed="false">
      <c r="B34" s="145"/>
      <c r="C34" s="145"/>
      <c r="D34" s="155"/>
      <c r="E34" s="155"/>
      <c r="F34" s="155"/>
      <c r="G34" s="155"/>
      <c r="H34" s="155"/>
      <c r="I34" s="155"/>
      <c r="J34" s="156"/>
      <c r="K34" s="156"/>
      <c r="L34" s="156"/>
    </row>
    <row r="35" customFormat="false" ht="13.8" hidden="false" customHeight="false" outlineLevel="0" collapsed="false">
      <c r="B35" s="145"/>
      <c r="C35" s="145"/>
      <c r="D35" s="155"/>
      <c r="E35" s="155"/>
      <c r="F35" s="155"/>
      <c r="G35" s="155"/>
      <c r="H35" s="155"/>
      <c r="I35" s="155"/>
      <c r="J35" s="156"/>
      <c r="K35" s="156"/>
      <c r="L35" s="156"/>
    </row>
    <row r="36" customFormat="false" ht="13.8" hidden="false" customHeight="false" outlineLevel="0" collapsed="false">
      <c r="D36" s="157" t="s">
        <v>166</v>
      </c>
      <c r="E36" s="157"/>
      <c r="F36" s="157"/>
      <c r="G36" s="157"/>
      <c r="H36" s="157"/>
      <c r="I36" s="157"/>
      <c r="J36" s="157"/>
      <c r="K36" s="157"/>
      <c r="L36" s="157"/>
    </row>
    <row r="37" customFormat="false" ht="23.85" hidden="false" customHeight="false" outlineLevel="0" collapsed="false">
      <c r="D37" s="148" t="s">
        <v>144</v>
      </c>
      <c r="E37" s="149" t="s">
        <v>145</v>
      </c>
      <c r="F37" s="149" t="s">
        <v>146</v>
      </c>
      <c r="G37" s="149" t="s">
        <v>147</v>
      </c>
      <c r="H37" s="149" t="s">
        <v>148</v>
      </c>
      <c r="I37" s="149" t="s">
        <v>149</v>
      </c>
      <c r="J37" s="149" t="s">
        <v>150</v>
      </c>
      <c r="K37" s="149" t="s">
        <v>151</v>
      </c>
      <c r="L37" s="150" t="s">
        <v>152</v>
      </c>
    </row>
    <row r="38" customFormat="false" ht="13.8" hidden="false" customHeight="false" outlineLevel="0" collapsed="false">
      <c r="D38" s="148" t="s">
        <v>165</v>
      </c>
      <c r="E38" s="149" t="n">
        <f aca="false">'4 MOD'!C19</f>
        <v>0</v>
      </c>
      <c r="F38" s="149" t="n">
        <f aca="false">'4 MOD'!D19</f>
        <v>4</v>
      </c>
      <c r="G38" s="149" t="n">
        <f aca="false">'4 MOD'!E19</f>
        <v>3</v>
      </c>
      <c r="H38" s="149" t="n">
        <f aca="false">'4 MOD'!F19</f>
        <v>2</v>
      </c>
      <c r="I38" s="149" t="n">
        <f aca="false">'4 MOD'!G19</f>
        <v>3</v>
      </c>
      <c r="J38" s="149" t="n">
        <f aca="false">'4 MOD'!H19</f>
        <v>3</v>
      </c>
      <c r="K38" s="149" t="n">
        <f aca="false">'4 MOD'!I19</f>
        <v>0</v>
      </c>
      <c r="L38" s="151" t="n">
        <f aca="false">SUM(E38:K38)</f>
        <v>15</v>
      </c>
    </row>
    <row r="39" customFormat="false" ht="13.8" hidden="false" customHeight="false" outlineLevel="0" collapsed="false">
      <c r="D39" s="148" t="s">
        <v>167</v>
      </c>
      <c r="E39" s="149" t="n">
        <f aca="false">'4 MOD'!C34</f>
        <v>0</v>
      </c>
      <c r="F39" s="149" t="n">
        <f aca="false">'4 MOD'!D34</f>
        <v>3</v>
      </c>
      <c r="G39" s="149" t="n">
        <f aca="false">'4 MOD'!E34</f>
        <v>4</v>
      </c>
      <c r="H39" s="149" t="n">
        <f aca="false">'4 MOD'!F34</f>
        <v>4</v>
      </c>
      <c r="I39" s="149" t="n">
        <f aca="false">'4 MOD'!G34</f>
        <v>4</v>
      </c>
      <c r="J39" s="149" t="n">
        <f aca="false">'4 MOD'!H34</f>
        <v>4</v>
      </c>
      <c r="K39" s="149" t="n">
        <f aca="false">'4 MOD'!I34</f>
        <v>3</v>
      </c>
      <c r="L39" s="151" t="n">
        <f aca="false">SUM(E39:K39)</f>
        <v>22</v>
      </c>
    </row>
    <row r="40" customFormat="false" ht="13.8" hidden="false" customHeight="false" outlineLevel="0" collapsed="false">
      <c r="D40" s="148" t="s">
        <v>168</v>
      </c>
      <c r="E40" s="149" t="n">
        <f aca="false">'4 MOD'!C49</f>
        <v>0</v>
      </c>
      <c r="F40" s="149" t="n">
        <f aca="false">'4 MOD'!D49</f>
        <v>2</v>
      </c>
      <c r="G40" s="149" t="n">
        <f aca="false">'4 MOD'!E49</f>
        <v>2</v>
      </c>
      <c r="H40" s="149" t="n">
        <f aca="false">'4 MOD'!F49</f>
        <v>2</v>
      </c>
      <c r="I40" s="149" t="n">
        <f aca="false">'4 MOD'!G49</f>
        <v>3</v>
      </c>
      <c r="J40" s="149" t="n">
        <f aca="false">'4 MOD'!H49</f>
        <v>3</v>
      </c>
      <c r="K40" s="149" t="n">
        <f aca="false">'4 MOD'!I49</f>
        <v>1</v>
      </c>
      <c r="L40" s="151" t="n">
        <f aca="false">SUM(E40:K40)</f>
        <v>13</v>
      </c>
    </row>
    <row r="41" customFormat="false" ht="13.8" hidden="false" customHeight="false" outlineLevel="0" collapsed="false">
      <c r="D41" s="159" t="s">
        <v>157</v>
      </c>
      <c r="E41" s="160" t="n">
        <f aca="false">SUM(E38:E40)</f>
        <v>0</v>
      </c>
      <c r="F41" s="160" t="n">
        <f aca="false">SUM(F38:F40)</f>
        <v>9</v>
      </c>
      <c r="G41" s="160" t="n">
        <f aca="false">SUM(G38:G40)</f>
        <v>9</v>
      </c>
      <c r="H41" s="160" t="n">
        <f aca="false">SUM(H38:H40)</f>
        <v>8</v>
      </c>
      <c r="I41" s="160" t="n">
        <f aca="false">SUM(I38:I40)</f>
        <v>10</v>
      </c>
      <c r="J41" s="160" t="n">
        <f aca="false">SUM(J38:J40)</f>
        <v>10</v>
      </c>
      <c r="K41" s="160" t="n">
        <f aca="false">SUM(K38:K40)</f>
        <v>4</v>
      </c>
      <c r="L41" s="161" t="n">
        <f aca="false">SUM(E41:K41)</f>
        <v>50</v>
      </c>
    </row>
    <row r="42" customFormat="false" ht="13.8" hidden="false" customHeight="false" outlineLevel="0" collapsed="false">
      <c r="B42" s="145"/>
      <c r="C42" s="145"/>
      <c r="D42" s="145"/>
      <c r="E42" s="145"/>
      <c r="F42" s="145"/>
      <c r="G42" s="145"/>
      <c r="H42" s="145"/>
      <c r="I42" s="145"/>
      <c r="J42" s="145"/>
    </row>
    <row r="43" customFormat="false" ht="26.7" hidden="false" customHeight="false" outlineLevel="0" collapsed="false">
      <c r="D43" s="162"/>
      <c r="E43" s="163" t="s">
        <v>169</v>
      </c>
      <c r="F43" s="145"/>
      <c r="G43" s="145"/>
      <c r="H43" s="145"/>
      <c r="I43" s="145"/>
      <c r="J43" s="145"/>
      <c r="K43" s="145"/>
      <c r="L43" s="145"/>
    </row>
    <row r="44" customFormat="false" ht="13.8" hidden="false" customHeight="false" outlineLevel="0" collapsed="false">
      <c r="D44" s="163" t="s">
        <v>170</v>
      </c>
      <c r="E44" s="163" t="n">
        <f aca="false">L17</f>
        <v>50</v>
      </c>
      <c r="F44" s="145"/>
      <c r="G44" s="145"/>
      <c r="H44" s="145"/>
      <c r="I44" s="145"/>
      <c r="J44" s="145"/>
      <c r="K44" s="145"/>
      <c r="L44" s="145"/>
    </row>
    <row r="45" customFormat="false" ht="13.8" hidden="false" customHeight="false" outlineLevel="0" collapsed="false">
      <c r="D45" s="163" t="s">
        <v>171</v>
      </c>
      <c r="E45" s="163" t="n">
        <f aca="false">L25</f>
        <v>50</v>
      </c>
      <c r="F45" s="145"/>
      <c r="G45" s="145"/>
      <c r="H45" s="145"/>
      <c r="I45" s="145"/>
      <c r="J45" s="145"/>
      <c r="K45" s="145"/>
      <c r="L45" s="145"/>
    </row>
    <row r="46" customFormat="false" ht="13.8" hidden="false" customHeight="false" outlineLevel="0" collapsed="false">
      <c r="D46" s="164" t="s">
        <v>172</v>
      </c>
      <c r="E46" s="165" t="n">
        <f aca="false">L33</f>
        <v>50</v>
      </c>
      <c r="F46" s="145"/>
      <c r="G46" s="145"/>
      <c r="H46" s="145"/>
      <c r="I46" s="145"/>
      <c r="J46" s="145"/>
      <c r="K46" s="145"/>
      <c r="L46" s="145"/>
    </row>
    <row r="47" customFormat="false" ht="14.15" hidden="false" customHeight="false" outlineLevel="0" collapsed="false">
      <c r="D47" s="166" t="s">
        <v>173</v>
      </c>
      <c r="E47" s="165" t="n">
        <f aca="false">L41</f>
        <v>50</v>
      </c>
      <c r="F47" s="145"/>
      <c r="G47" s="145"/>
      <c r="H47" s="145"/>
      <c r="I47" s="145"/>
      <c r="J47" s="145"/>
      <c r="K47" s="145"/>
      <c r="L47" s="145"/>
    </row>
    <row r="48" customFormat="false" ht="14.15" hidden="false" customHeight="false" outlineLevel="0" collapsed="false">
      <c r="D48" s="167" t="s">
        <v>174</v>
      </c>
      <c r="E48" s="168" t="n">
        <f aca="false">SUM(E46:E47)</f>
        <v>100</v>
      </c>
      <c r="F48" s="145"/>
      <c r="G48" s="145"/>
      <c r="H48" s="145"/>
      <c r="I48" s="145"/>
      <c r="J48" s="145"/>
      <c r="K48" s="145"/>
      <c r="L48" s="145"/>
    </row>
    <row r="50" customFormat="false" ht="26.7" hidden="false" customHeight="false" outlineLevel="0" collapsed="false">
      <c r="D50" s="162"/>
      <c r="E50" s="163" t="s">
        <v>169</v>
      </c>
    </row>
    <row r="51" customFormat="false" ht="14.15" hidden="false" customHeight="false" outlineLevel="0" collapsed="false">
      <c r="D51" s="163" t="s">
        <v>175</v>
      </c>
      <c r="E51" s="165" t="n">
        <f aca="false">SUM(L17+L25)</f>
        <v>100</v>
      </c>
    </row>
    <row r="52" customFormat="false" ht="14.15" hidden="false" customHeight="false" outlineLevel="0" collapsed="false">
      <c r="D52" s="169" t="s">
        <v>176</v>
      </c>
      <c r="E52" s="165" t="n">
        <f aca="false">SUM(L33+L41)</f>
        <v>100</v>
      </c>
    </row>
    <row r="53" customFormat="false" ht="13.8" hidden="false" customHeight="false" outlineLevel="0" collapsed="false">
      <c r="D53" s="167" t="s">
        <v>174</v>
      </c>
      <c r="E53" s="168" t="n">
        <f aca="false">SUM(E51:E52)</f>
        <v>200</v>
      </c>
    </row>
    <row r="57" customFormat="false" ht="13.8" hidden="false" customHeight="false" outlineLevel="0" collapsed="false">
      <c r="A57" s="78" t="s">
        <v>177</v>
      </c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</row>
    <row r="58" customFormat="false" ht="13.8" hidden="false" customHeight="false" outlineLevel="0" collapsed="false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</row>
    <row r="59" customFormat="false" ht="13.8" hidden="false" customHeight="false" outlineLevel="0" collapsed="false">
      <c r="A59" s="170" t="s">
        <v>178</v>
      </c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</row>
  </sheetData>
  <mergeCells count="13">
    <mergeCell ref="A1:N1"/>
    <mergeCell ref="A2:N2"/>
    <mergeCell ref="A3:N3"/>
    <mergeCell ref="A5:O5"/>
    <mergeCell ref="A6:O6"/>
    <mergeCell ref="A8:O8"/>
    <mergeCell ref="B10:J10"/>
    <mergeCell ref="D11:L11"/>
    <mergeCell ref="D19:L19"/>
    <mergeCell ref="D27:L27"/>
    <mergeCell ref="D36:L36"/>
    <mergeCell ref="A57:L58"/>
    <mergeCell ref="A59:L59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6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214</TotalTime>
  <Application>LibreOffice/7.1.4.2$Windows_X86_64 LibreOffice_project/a529a4fab45b75fefc5b6226684193eb000654f6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2014-10-30T18:46:55Z</dcterms:created>
  <dc:creator>Everaldo</dc:creator>
  <dc:description/>
  <dc:language>pt-BR</dc:language>
  <cp:lastModifiedBy/>
  <cp:lastPrinted>2016-08-30T15:13:45Z</cp:lastPrinted>
  <dcterms:modified xsi:type="dcterms:W3CDTF">2021-11-12T20:08:59Z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